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45" documentId="120_S{2AC9BD13-BADA-5192-A53E-5A8FF88502F6}" xr6:coauthVersionLast="47" xr6:coauthVersionMax="47" xr10:uidLastSave="{6E4AD7B1-52BB-49CE-AB82-EA60FB611CF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<sst xmlns="http://schemas.openxmlformats.org/spreadsheetml/2006/main" count="180287" uniqueCount="39127">
  <si>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</si>
  <si>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</si>
  <si>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</si>
  <si>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</si>
  <si>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</si>
  <si>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</si>
  <si>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</si>
  <si>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</si>
  <si>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</si>
  <si>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</si>
  <si>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</si>
  <si>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</si>
  <si>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</si>
  <si>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</si>
  <si>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</si>
  <si>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</si>
  <si>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</si>
  <si>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</si>
  <si>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</si>
  <si>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</si>
  <si>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</si>
  <si>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</si>
  <si>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</si>
  <si>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</si>
  <si>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</si>
  <si>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</si>
  <si>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</si>
  <si>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</si>
  <si>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</si>
  <si>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</si>
  <si>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</si>
  <si>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</si>
  <si>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</si>
  <si>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</si>
  <si>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</si>
  <si>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</si>
  <si>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</si>
  <si>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</si>
  <si>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</si>
  <si>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</si>
  <si>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</si>
  <si>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</si>
  <si>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</si>
  <si>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</si>
  <si>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</si>
  <si>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</si>
  <si>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</si>
  <si>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</si>
  <si>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</si>
  <si>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</si>
  <si>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</si>
  <si>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</si>
  <si>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</si>
  <si>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</si>
  <si>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</si>
  <si>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</si>
  <si>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</si>
  <si>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</si>
  <si>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</si>
  <si>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</si>
  <si>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</si>
  <si>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</si>
  <si>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</si>
  <si>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</si>
  <si>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</si>
  <si>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</si>
  <si>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</si>
  <si>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</si>
  <si>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</si>
  <si>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</si>
  <si>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</si>
  <si>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</si>
  <si>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</si>
  <si>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</si>
  <si>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</si>
  <si>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</si>
  <si>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</si>
  <si>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</si>
  <si>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</si>
  <si>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</si>
  <si>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</si>
  <si>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</si>
  <si>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</si>
  <si>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</si>
  <si>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</si>
  <si>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</si>
  <si>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</si>
  <si>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</si>
  <si>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</si>
  <si>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</si>
  <si>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</si>
  <si>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</si>
  <si>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</si>
  <si>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</si>
  <si>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</si>
  <si>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</si>
  <si>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</si>
  <si>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</si>
  <si>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</si>
  <si>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</si>
  <si>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</si>
  <si>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</si>
  <si>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</si>
  <si>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</si>
  <si>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</si>
  <si>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</si>
  <si>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</si>
  <si>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</si>
  <si>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</si>
  <si>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</si>
  <si>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</si>
  <si>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</si>
  <si>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</si>
  <si>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</si>
  <si>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</si>
  <si>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</si>
  <si>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</si>
  <si>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</si>
  <si>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</si>
  <si>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</si>
  <si>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</si>
  <si>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</si>
  <si>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</si>
  <si>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</si>
  <si>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</si>
  <si>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</si>
  <si>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</si>
  <si>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</si>
  <si>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</si>
  <si>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</si>
  <si>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</si>
  <si>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</si>
  <si>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</si>
  <si>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</si>
  <si>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</si>
  <si>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</si>
  <si>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</si>
  <si>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</si>
  <si>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</si>
  <si>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</si>
  <si>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</si>
  <si>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</si>
  <si>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</si>
  <si>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</si>
  <si>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</si>
  <si>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</si>
  <si>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</si>
  <si>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</si>
  <si>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</si>
  <si>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</si>
  <si>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</si>
  <si>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</si>
  <si>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</si>
  <si>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</si>
  <si>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</si>
  <si>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</si>
  <si>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</si>
  <si>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</si>
  <si>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</si>
  <si>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</si>
  <si>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</si>
  <si>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</si>
  <si>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</si>
  <si>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</si>
  <si>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</si>
  <si>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</si>
  <si>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</si>
  <si>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</si>
  <si>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</si>
  <si>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</si>
  <si>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</si>
  <si>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</si>
  <si>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</si>
  <si>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</si>
  <si>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</si>
  <si>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</si>
  <si>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</si>
  <si>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</si>
  <si>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</si>
  <si>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</si>
  <si>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</si>
  <si>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</si>
  <si>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</si>
  <si>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</si>
  <si>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</si>
  <si>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</si>
  <si>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</si>
  <si>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</si>
  <si>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</si>
  <si>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</si>
  <si>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</si>
  <si>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</si>
  <si>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</si>
  <si>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</si>
  <si>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</si>
  <si>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</si>
  <si>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</si>
  <si>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</si>
  <si>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</si>
  <si>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</si>
  <si>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</si>
  <si>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</si>
  <si>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</si>
  <si>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</si>
  <si>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</si>
  <si>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</si>
  <si>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</si>
  <si>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</si>
  <si>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</si>
  <si>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</si>
  <si>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</si>
  <si>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</si>
  <si>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</si>
  <si>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</si>
  <si>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</si>
  <si>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</si>
  <si>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</si>
  <si>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</si>
  <si>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</si>
  <si>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</si>
  <si>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</si>
  <si>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</si>
  <si>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</si>
  <si>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</si>
  <si>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</si>
  <si>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</si>
  <si>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</si>
  <si>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</si>
  <si>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</si>
  <si>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</si>
  <si>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</si>
  <si>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</si>
  <si>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</si>
  <si>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</si>
  <si>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</si>
  <si>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</si>
  <si>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</si>
  <si>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</si>
  <si>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</si>
  <si>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</si>
  <si>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</si>
  <si>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</si>
  <si>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</si>
  <si>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</si>
  <si>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</si>
  <si>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</si>
  <si>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</si>
  <si>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</si>
  <si>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</si>
  <si>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</si>
  <si>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</si>
  <si>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</si>
  <si>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</si>
  <si>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</si>
  <si>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</si>
  <si>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</si>
  <si>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</si>
  <si>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</si>
  <si>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</si>
  <si>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</si>
  <si>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</si>
  <si>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</si>
  <si>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</si>
  <si>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</si>
  <si>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</si>
  <si>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</si>
  <si>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</si>
  <si>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</si>
  <si>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</si>
  <si>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</si>
  <si>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</si>
  <si>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</si>
  <si>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</si>
  <si>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</si>
  <si>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</si>
  <si>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</si>
  <si>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</si>
  <si>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</si>
  <si>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</si>
  <si>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</si>
  <si>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</si>
  <si>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</si>
  <si>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</si>
  <si>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</si>
  <si>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</si>
  <si>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</si>
  <si>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</si>
  <si>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</si>
  <si>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</si>
  <si>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</si>
  <si>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</si>
  <si>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</si>
  <si>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</si>
  <si>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</si>
  <si>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</si>
  <si>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</si>
  <si>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</si>
  <si>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</si>
  <si>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</si>
  <si>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</si>
  <si>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</si>
  <si>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</si>
  <si>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</si>
  <si>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</si>
  <si>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</si>
  <si>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</si>
  <si>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</si>
  <si>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</si>
  <si>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</si>
  <si>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</si>
  <si>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</si>
  <si>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</si>
  <si>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</si>
  <si>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</si>
  <si>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</si>
  <si>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</si>
  <si>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</si>
  <si>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</si>
  <si>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</si>
  <si>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</si>
  <si>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</si>
  <si>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</si>
  <si>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</si>
  <si>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</si>
  <si>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</si>
  <si>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</si>
  <si>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</si>
  <si>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</si>
  <si>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</si>
  <si>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</si>
  <si>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</si>
  <si>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</si>
  <si>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</si>
  <si>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</si>
  <si>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</si>
  <si>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</si>
  <si>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</si>
  <si>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</si>
  <si>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</si>
  <si>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</si>
  <si>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</si>
  <si>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</si>
  <si>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</si>
  <si>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</si>
  <si>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</si>
  <si>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</si>
  <si>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</si>
  <si>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</si>
  <si>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</si>
  <si>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</si>
  <si>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</si>
  <si>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</si>
  <si>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</si>
  <si>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</si>
  <si>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</si>
  <si>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</si>
  <si>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</si>
  <si>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</si>
  <si>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</si>
  <si>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</si>
  <si>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</si>
  <si>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</si>
  <si>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</si>
  <si>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</si>
  <si>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</si>
  <si>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</si>
  <si>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</si>
  <si>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</si>
  <si>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</si>
  <si>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</si>
  <si>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</si>
  <si>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</si>
  <si>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</si>
  <si>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</si>
  <si>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</si>
  <si>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</si>
  <si>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</si>
  <si>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</si>
  <si>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</si>
  <si>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</si>
  <si>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</si>
  <si>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</si>
  <si>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</si>
  <si>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</si>
  <si>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</si>
  <si>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</si>
  <si>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</si>
  <si>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</si>
  <si>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</si>
  <si>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</si>
  <si>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</si>
  <si>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</si>
  <si>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</si>
  <si>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</si>
  <si>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</si>
  <si>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</si>
  <si>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</si>
  <si>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</si>
  <si>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</si>
  <si>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</si>
  <si>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</si>
  <si>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</si>
  <si>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</si>
  <si>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</si>
  <si>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</si>
  <si>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</si>
  <si>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</si>
  <si>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</si>
  <si>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</si>
  <si>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</si>
  <si>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</si>
  <si>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</si>
  <si>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</si>
  <si>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</si>
  <si>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</si>
  <si>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</si>
  <si>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</si>
  <si>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</si>
  <si>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</si>
  <si>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</si>
  <si>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</si>
  <si>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</si>
  <si>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</si>
  <si>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</si>
  <si>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</si>
  <si>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</si>
  <si>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</si>
  <si>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</si>
  <si>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</si>
  <si>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</si>
  <si>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</si>
  <si>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</si>
  <si>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</si>
  <si>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</si>
  <si>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</si>
  <si>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</si>
  <si>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</si>
  <si>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</si>
  <si>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</si>
  <si>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</si>
  <si>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</si>
  <si>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</si>
  <si>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</si>
  <si>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</si>
  <si>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</si>
  <si>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</si>
  <si>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</si>
  <si>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</si>
  <si>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</si>
  <si>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</si>
  <si>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</si>
  <si>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</si>
  <si>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</si>
  <si>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</si>
  <si>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</si>
  <si>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</si>
  <si>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</si>
  <si>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</si>
  <si>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</si>
  <si>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</si>
  <si>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</si>
  <si>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</si>
  <si>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</si>
  <si>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</si>
  <si>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</si>
  <si>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</si>
  <si>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</si>
  <si>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</si>
  <si>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</si>
  <si>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</si>
  <si>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</si>
  <si>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</si>
  <si>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</si>
  <si>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</si>
  <si>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</si>
  <si>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</si>
  <si>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</si>
  <si>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</si>
  <si>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</si>
  <si>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</si>
  <si>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</si>
  <si>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</si>
  <si>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</si>
  <si>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</si>
  <si>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</si>
  <si>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</si>
  <si>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</si>
  <si>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</si>
  <si>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</si>
  <si>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</si>
  <si>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</si>
  <si>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</si>
  <si>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</si>
  <si>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</si>
  <si>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</si>
  <si>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</si>
  <si>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</si>
  <si>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</si>
  <si>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</si>
  <si>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</si>
  <si>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</si>
  <si>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</si>
  <si>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</si>
  <si>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</si>
  <si>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</si>
  <si>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</si>
  <si>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</si>
  <si>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</si>
  <si>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</si>
  <si>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</si>
  <si>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</si>
  <si>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</si>
  <si>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</si>
  <si>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</si>
  <si>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</si>
  <si>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</si>
  <si>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</si>
  <si>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</si>
  <si>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</si>
  <si>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</si>
  <si>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</si>
  <si>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</si>
  <si>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</si>
  <si>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</si>
  <si>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</si>
  <si>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</si>
  <si>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</si>
  <si>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</si>
  <si>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</si>
  <si>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</si>
  <si>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</si>
  <si>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</si>
  <si>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</si>
  <si>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</si>
  <si>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</si>
  <si>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</si>
  <si>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</si>
  <si>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</si>
  <si>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</si>
  <si>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</si>
  <si>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</si>
  <si>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</si>
  <si>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</si>
  <si>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</si>
  <si>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</si>
  <si>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</si>
  <si>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</si>
  <si>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</si>
  <si>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</si>
  <si>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</si>
  <si>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</si>
  <si>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</si>
  <si>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</si>
  <si>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</si>
  <si>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</si>
  <si>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</si>
  <si>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</si>
  <si>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</si>
  <si>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</si>
  <si>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</si>
  <si>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</si>
  <si>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</si>
  <si>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</si>
  <si>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</si>
  <si>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</si>
  <si>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</si>
  <si>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</si>
  <si>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</si>
  <si>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</si>
  <si>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</si>
  <si>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</si>
  <si>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</si>
  <si>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</si>
  <si>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</si>
  <si>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</si>
  <si>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</si>
  <si>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</si>
  <si>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</si>
  <si>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</si>
  <si>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</si>
  <si>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</si>
  <si>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</si>
  <si>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</si>
  <si>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</si>
  <si>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</si>
  <si>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</si>
  <si>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</si>
  <si>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</si>
  <si>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</si>
  <si>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</si>
  <si>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</si>
  <si>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</si>
  <si>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</si>
  <si>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</si>
  <si>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</si>
  <si>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</si>
  <si>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</si>
  <si>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</si>
  <si>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</si>
  <si>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</si>
  <si>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</si>
  <si>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</si>
  <si>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</si>
  <si>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</si>
  <si>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</si>
  <si>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</si>
  <si>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</si>
  <si>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</si>
  <si>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</si>
  <si>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</si>
  <si>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</si>
  <si>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</si>
  <si>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</si>
  <si>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</si>
  <si>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</si>
  <si>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</si>
  <si>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</si>
  <si>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</si>
  <si>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</si>
  <si>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</si>
  <si>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</si>
  <si>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</si>
  <si>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</si>
  <si>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</si>
  <si>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</si>
  <si>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</si>
  <si>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</si>
  <si>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</si>
  <si>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</si>
  <si>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</si>
  <si>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</si>
  <si>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</si>
  <si>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</si>
  <si>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</si>
  <si>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</si>
  <si>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</si>
  <si>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</si>
  <si>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</si>
  <si>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</si>
  <si>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</si>
  <si>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</si>
  <si>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</si>
  <si>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</si>
  <si>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</si>
  <si>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</si>
  <si>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</si>
  <si>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</si>
  <si>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</si>
  <si>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</si>
  <si>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</si>
  <si>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</si>
  <si>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</si>
  <si>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</si>
  <si>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</si>
  <si>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</si>
  <si>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</si>
  <si>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</si>
  <si>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</si>
  <si>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</si>
  <si>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</si>
  <si>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</si>
  <si>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</si>
  <si>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</si>
  <si>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</si>
  <si>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</si>
  <si>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</si>
  <si>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</si>
  <si>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</si>
  <si>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</si>
  <si>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</si>
  <si>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</si>
  <si>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</si>
  <si>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</si>
  <si>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</si>
  <si>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</si>
  <si>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</si>
  <si>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</si>
  <si>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</si>
  <si>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</si>
  <si>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</si>
  <si>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</si>
  <si>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</si>
  <si>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</si>
  <si>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</si>
  <si>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</si>
  <si>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</si>
  <si>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</si>
  <si>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</si>
  <si>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</si>
  <si>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</si>
  <si>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</si>
  <si>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</si>
  <si>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</si>
  <si>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</si>
  <si>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</si>
  <si>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</si>
  <si>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</si>
  <si>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</si>
  <si>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</si>
  <si>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</si>
  <si>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</si>
  <si>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</si>
  <si>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</si>
  <si>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</si>
  <si>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</si>
  <si>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</si>
  <si>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</si>
  <si>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</si>
  <si>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</si>
  <si>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</si>
  <si>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</si>
  <si>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</si>
  <si>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</si>
  <si>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</si>
  <si>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</si>
  <si>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</si>
  <si>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</si>
  <si>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</si>
  <si>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</si>
  <si>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</si>
  <si>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</si>
  <si>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</si>
  <si>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</si>
  <si>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</si>
  <si>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</si>
  <si>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</si>
  <si>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</si>
  <si>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</si>
  <si>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</si>
  <si>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</si>
  <si>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</si>
  <si>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</si>
  <si>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</si>
  <si>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</si>
  <si>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</si>
  <si>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</si>
  <si>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</si>
  <si>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</si>
  <si>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</si>
  <si>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</si>
  <si>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</si>
  <si>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</si>
  <si>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</si>
  <si>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</si>
  <si>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</si>
  <si>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</si>
  <si>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</si>
  <si>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</si>
  <si>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</si>
  <si>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</si>
  <si>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</si>
  <si>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</si>
  <si>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</si>
  <si>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</si>
  <si>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</si>
  <si>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</si>
  <si>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</si>
  <si>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</si>
  <si>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</si>
  <si>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</si>
  <si>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</si>
  <si>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</si>
  <si>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</si>
  <si>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</si>
  <si>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</si>
  <si>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</si>
  <si>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</si>
  <si>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</si>
  <si>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</si>
  <si>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</si>
  <si>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</si>
  <si>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</si>
  <si>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</si>
  <si>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</si>
  <si>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</si>
  <si>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</si>
  <si>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</si>
  <si>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</si>
  <si>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</si>
  <si>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</si>
  <si>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</si>
  <si>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</si>
  <si>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</si>
  <si>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</si>
  <si>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</si>
  <si>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</si>
  <si>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</si>
  <si>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</si>
  <si>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</si>
  <si>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</si>
  <si>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</si>
  <si>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</si>
  <si>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</si>
  <si>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</si>
  <si>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</si>
  <si>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</si>
  <si>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</si>
  <si>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</si>
  <si>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</si>
  <si>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</si>
  <si>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</si>
  <si>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</si>
  <si>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</si>
  <si>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</si>
  <si>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</si>
  <si>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</si>
  <si>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</si>
  <si>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</si>
  <si>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</si>
  <si>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</si>
  <si>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</si>
  <si>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</si>
  <si>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</si>
  <si>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</si>
  <si>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</si>
  <si>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</si>
  <si>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</si>
  <si>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</si>
  <si>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</si>
  <si>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</si>
  <si>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</si>
  <si>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</si>
  <si>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</si>
  <si>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</si>
  <si>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</si>
  <si>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</si>
  <si>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</si>
  <si>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</si>
  <si>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</si>
  <si>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</si>
  <si>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</si>
  <si>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</si>
  <si>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</si>
  <si>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</si>
  <si>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</si>
  <si>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</si>
  <si>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</si>
  <si>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</si>
  <si>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</si>
  <si>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</si>
  <si>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</si>
  <si>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</si>
  <si>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</si>
  <si>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</si>
  <si>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</si>
  <si>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</si>
  <si>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</si>
  <si>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</si>
  <si>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</si>
  <si>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</si>
  <si>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</si>
  <si>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</si>
  <si>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</si>
  <si>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</si>
  <si>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</si>
  <si>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</si>
  <si>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</si>
  <si>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</si>
  <si>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</si>
  <si>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</si>
  <si>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</si>
  <si>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</si>
  <si>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</si>
  <si>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</si>
  <si>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</si>
  <si>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</si>
  <si>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</si>
  <si>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</si>
  <si>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</si>
  <si>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</si>
  <si>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</si>
  <si>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</si>
  <si>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</si>
  <si>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</si>
  <si>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</si>
  <si>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</si>
  <si>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</si>
  <si>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</si>
  <si>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</si>
  <si>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</si>
  <si>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</si>
  <si>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</si>
  <si>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</si>
  <si>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</si>
  <si>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</si>
  <si>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</si>
  <si>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</si>
  <si>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</si>
  <si>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</si>
  <si>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</si>
  <si>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</si>
  <si>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</si>
  <si>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</si>
  <si>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</si>
  <si>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</si>
  <si>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</si>
  <si>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</si>
  <si>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</si>
  <si>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</si>
  <si>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</si>
  <si>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</si>
  <si>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</si>
  <si>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</si>
  <si>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</si>
  <si>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</si>
  <si>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</si>
  <si>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</si>
  <si>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</si>
  <si>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</si>
  <si>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</si>
  <si>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</si>
  <si>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</si>
  <si>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</si>
  <si>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</si>
  <si>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</si>
  <si>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</si>
  <si>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</si>
  <si>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</si>
  <si>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</si>
  <si>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</si>
  <si>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</si>
  <si>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</si>
  <si>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</si>
  <si>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</si>
  <si>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</si>
  <si>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</si>
  <si>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</si>
  <si>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</si>
  <si>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</si>
  <si>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</si>
  <si>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</si>
  <si>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</si>
  <si>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</si>
  <si>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</si>
  <si>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</si>
  <si>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</si>
  <si>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</si>
  <si>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</si>
  <si>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</si>
  <si>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</si>
  <si>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</si>
  <si>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</si>
  <si>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</si>
  <si>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</si>
  <si>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</si>
  <si>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</si>
  <si>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</si>
  <si>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</si>
  <si>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</si>
  <si>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</si>
  <si>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</si>
  <si>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</si>
  <si>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</si>
  <si>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</si>
  <si>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</si>
  <si>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</si>
  <si>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</si>
  <si>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</si>
  <si>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</si>
  <si>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</si>
  <si>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</si>
  <si>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</si>
  <si>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</si>
  <si>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</si>
  <si>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</si>
  <si>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</si>
  <si>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</si>
  <si>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</si>
  <si>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</si>
  <si>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</si>
  <si>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</si>
  <si>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</si>
  <si>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</si>
  <si>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</si>
  <si>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</si>
  <si>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</si>
  <si>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</si>
  <si>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</si>
  <si>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</si>
  <si>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</si>
  <si>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</si>
  <si>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</si>
  <si>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</si>
  <si>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</si>
  <si>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</si>
  <si>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</si>
  <si>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</si>
  <si>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</si>
  <si>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</si>
  <si>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</si>
  <si>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</si>
  <si>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</si>
  <si>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</si>
  <si>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</si>
  <si>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</si>
  <si>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</si>
  <si>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</si>
  <si>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</si>
  <si>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</si>
  <si>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</si>
  <si>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</si>
  <si>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</si>
  <si>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</si>
  <si>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</si>
  <si>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</si>
  <si>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</si>
  <si>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</si>
  <si>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</si>
  <si>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</si>
  <si>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</si>
  <si>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</si>
  <si>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</si>
  <si>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</si>
  <si>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</si>
  <si>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</si>
  <si>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</si>
  <si>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</si>
  <si>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</si>
  <si>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</si>
  <si>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</si>
  <si>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</si>
  <si>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</si>
  <si>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</si>
  <si>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</si>
  <si>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</si>
  <si>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</si>
  <si>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</si>
  <si>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</si>
  <si>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</si>
  <si>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</si>
  <si>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</si>
  <si>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</si>
  <si>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</si>
  <si>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</si>
  <si>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</si>
  <si>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</si>
  <si>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</si>
  <si>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</si>
  <si>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</si>
  <si>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</si>
  <si>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</si>
  <si>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</si>
  <si>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</si>
  <si>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</si>
  <si>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</si>
  <si>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</si>
  <si>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</si>
  <si>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</si>
  <si>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</si>
  <si>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</si>
  <si>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</si>
  <si>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</si>
  <si>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</si>
  <si>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</si>
  <si>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</si>
  <si>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</si>
  <si>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</si>
  <si>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</si>
  <si>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</si>
  <si>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</si>
  <si>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</si>
  <si>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</si>
  <si>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</si>
  <si>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</si>
  <si>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</si>
  <si>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</si>
  <si>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</si>
  <si>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</si>
  <si>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</si>
  <si>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</si>
  <si>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</si>
  <si>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</si>
  <si>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</si>
  <si>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</si>
  <si>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</si>
  <si>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</si>
  <si>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</si>
  <si>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</si>
  <si>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</si>
  <si>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</si>
  <si>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</si>
  <si>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</si>
  <si>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</si>
  <si>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</si>
  <si>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</si>
  <si>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</si>
  <si>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</si>
  <si>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</si>
  <si>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</si>
  <si>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</si>
  <si>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</si>
  <si>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</si>
  <si>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</si>
  <si>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</si>
  <si>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</si>
  <si>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</si>
  <si>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</si>
  <si>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</si>
  <si>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</si>
  <si>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</si>
  <si>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</si>
  <si>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</si>
  <si>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</si>
  <si>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</si>
  <si>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</si>
  <si>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</si>
  <si>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</si>
  <si>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</si>
  <si>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</si>
  <si>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</si>
  <si>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</si>
  <si>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</si>
  <si>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</si>
  <si>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</si>
  <si>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</si>
  <si>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</si>
  <si>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</si>
  <si>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</si>
  <si>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</si>
  <si>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</si>
  <si>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</si>
  <si>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</si>
  <si>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</si>
  <si>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</si>
  <si>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</si>
  <si>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</si>
  <si>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</si>
  <si>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</si>
  <si>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</si>
  <si>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</si>
  <si>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</si>
  <si>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</si>
  <si>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</si>
  <si>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</si>
  <si>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</si>
  <si>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</si>
  <si>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</si>
  <si>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</si>
  <si>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</si>
  <si>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</si>
  <si>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</si>
  <si>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</si>
  <si>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</si>
  <si>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</si>
  <si>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</si>
  <si>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</si>
  <si>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</si>
  <si>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</si>
  <si>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</si>
  <si>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</si>
  <si>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</si>
  <si>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</si>
  <si>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</si>
  <si>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</si>
  <si>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</si>
  <si>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</si>
  <si>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</si>
  <si>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</si>
  <si>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</si>
  <si>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</si>
  <si>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</si>
  <si>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</si>
  <si>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</si>
  <si>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</si>
  <si>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</si>
  <si>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</si>
  <si>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</si>
  <si>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</si>
  <si>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</si>
  <si>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</si>
  <si>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</si>
  <si>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</si>
  <si>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</si>
  <si>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</si>
  <si>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</si>
  <si>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</si>
  <si>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</si>
  <si>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</si>
  <si>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</si>
  <si>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</si>
  <si>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</si>
  <si>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</si>
  <si>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</si>
  <si>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</si>
  <si>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</si>
  <si>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</si>
  <si>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</si>
  <si>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</si>
  <si>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</si>
  <si>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</si>
  <si>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</si>
  <si>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</si>
  <si>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</si>
  <si>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</si>
  <si>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</si>
  <si>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</si>
  <si>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</si>
  <si>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</si>
  <si>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</si>
  <si>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</si>
  <si>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</si>
  <si>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</si>
  <si>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</si>
  <si>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</si>
  <si>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</si>
  <si>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</si>
  <si>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</si>
  <si>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</si>
  <si>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</si>
  <si>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</si>
  <si>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</si>
  <si>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</si>
  <si>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</si>
  <si>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</si>
  <si>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</si>
  <si>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</si>
  <si>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</si>
  <si>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</si>
  <si>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</si>
  <si>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</si>
  <si>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</si>
  <si>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</si>
  <si>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</si>
  <si>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</si>
  <si>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</si>
  <si>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</si>
  <si>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</si>
  <si>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</si>
  <si>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</si>
  <si>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</si>
  <si>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</si>
  <si>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</si>
  <si>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</si>
  <si>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</si>
  <si>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</si>
  <si>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</si>
  <si>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</si>
  <si>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</si>
  <si>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</si>
  <si>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</si>
  <si>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</si>
  <si>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</si>
  <si>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</si>
  <si>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</si>
  <si>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</si>
  <si>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</si>
  <si>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</si>
  <si>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</si>
  <si>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</si>
  <si>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</si>
  <si>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</si>
  <si>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</si>
  <si>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</si>
  <si>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</si>
  <si>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</si>
  <si>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</si>
  <si>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</si>
  <si>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</si>
  <si>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</si>
  <si>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</si>
  <si>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</si>
  <si>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</si>
  <si>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</si>
  <si>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</si>
  <si>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</si>
  <si>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</si>
  <si>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</si>
  <si>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</si>
  <si>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</si>
  <si>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</si>
  <si>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</si>
  <si>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</si>
  <si>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</si>
  <si>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</si>
  <si>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</si>
  <si>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</si>
  <si>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</si>
  <si>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</si>
  <si>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</si>
  <si>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</si>
  <si>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</si>
  <si>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</si>
  <si>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</si>
  <si>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</si>
  <si>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</si>
  <si>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</si>
  <si>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</si>
  <si>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</si>
  <si>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</si>
  <si>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</si>
  <si>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</si>
  <si>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</si>
  <si>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</si>
  <si>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</si>
  <si>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</si>
  <si>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</si>
  <si>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</si>
  <si>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</si>
  <si>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</si>
  <si>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</si>
  <si>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</si>
  <si>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</si>
  <si>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</si>
  <si>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</si>
  <si>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</si>
  <si>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</si>
  <si>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</si>
  <si>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</si>
  <si>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</si>
  <si>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</si>
  <si>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</si>
  <si>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</si>
  <si>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</si>
  <si>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</si>
  <si>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</si>
  <si>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</si>
  <si>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</si>
  <si>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</si>
  <si>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</si>
  <si>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</si>
  <si>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</si>
  <si>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</si>
  <si>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</si>
  <si>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</si>
  <si>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</si>
  <si>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</si>
  <si>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</si>
  <si>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</si>
  <si>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</si>
  <si>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</si>
  <si>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</si>
  <si>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</si>
  <si>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</si>
  <si>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</si>
  <si>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</si>
  <si>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</si>
  <si>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</si>
  <si>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</si>
  <si>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</si>
  <si>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</si>
  <si>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</si>
  <si>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</si>
  <si>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</si>
  <si>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</si>
  <si>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</si>
  <si>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</si>
  <si>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</si>
  <si>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</si>
  <si>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</si>
  <si>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</si>
  <si>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</si>
  <si>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</si>
  <si>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</si>
  <si>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</si>
  <si>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</si>
  <si>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</si>
  <si>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</si>
  <si>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</si>
  <si>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</si>
  <si>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</si>
  <si>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</si>
  <si>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</si>
  <si>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</si>
  <si>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</si>
  <si>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</si>
  <si>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</si>
  <si>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</si>
  <si>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</si>
  <si>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</si>
  <si>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</si>
  <si>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</si>
  <si>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</si>
  <si>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</si>
  <si>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</si>
  <si>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</si>
  <si>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</si>
  <si>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</si>
  <si>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</si>
  <si>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</si>
  <si>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</si>
  <si>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</si>
  <si>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</si>
  <si>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</si>
  <si>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</si>
  <si>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</si>
  <si>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</si>
  <si>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</si>
  <si>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</si>
  <si>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</si>
  <si>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</si>
  <si>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</si>
  <si>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</si>
  <si>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</si>
  <si>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</si>
  <si>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</si>
  <si>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</si>
  <si>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</si>
  <si>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</si>
  <si>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</si>
  <si>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</si>
  <si>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</si>
  <si>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</si>
  <si>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</si>
  <si>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</si>
  <si>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</si>
  <si>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</si>
  <si>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</si>
  <si>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</si>
  <si>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</si>
  <si>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</si>
  <si>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</si>
  <si>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</si>
  <si>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</si>
  <si>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</si>
  <si>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</si>
  <si>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</si>
  <si>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</si>
  <si>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</si>
  <si>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</si>
  <si>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</si>
  <si>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</si>
  <si>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</si>
  <si>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</si>
  <si>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</si>
  <si>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</si>
  <si>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</si>
  <si>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</si>
  <si>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</si>
  <si>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</si>
  <si>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</si>
  <si>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</si>
  <si>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</si>
  <si>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</si>
  <si>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</si>
  <si>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</si>
  <si>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</si>
  <si>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</si>
  <si>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</si>
  <si>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</si>
  <si>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</si>
  <si>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</si>
  <si>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</si>
  <si>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</si>
  <si>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</si>
  <si>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</si>
  <si>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</si>
  <si>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</si>
  <si>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</si>
  <si>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</si>
  <si>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</si>
  <si>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</si>
  <si>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</si>
  <si>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</si>
  <si>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</si>
  <si>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</si>
  <si>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</si>
  <si>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</si>
  <si>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</si>
  <si>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</si>
  <si>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</si>
  <si>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</si>
  <si>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</si>
  <si>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</si>
  <si>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</si>
  <si>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</si>
  <si>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</si>
  <si>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</si>
  <si>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</si>
  <si>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</si>
  <si>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</si>
  <si>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</si>
  <si>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</si>
  <si>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</si>
  <si>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</si>
  <si>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</si>
  <si>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</si>
  <si>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</si>
  <si>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</si>
  <si>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</si>
  <si>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</si>
  <si>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</si>
  <si>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</si>
  <si>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</si>
  <si>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</si>
  <si>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</si>
  <si>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</si>
  <si>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</si>
  <si>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</si>
  <si>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</si>
  <si>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</si>
  <si>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</si>
  <si>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</si>
  <si>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</si>
  <si>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</si>
  <si>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</si>
  <si>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</si>
  <si>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</si>
  <si>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</si>
  <si>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</si>
  <si>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</si>
  <si>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</si>
  <si>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</si>
  <si>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</si>
  <si>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</si>
  <si>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</si>
  <si>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</si>
  <si>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</si>
  <si>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</si>
  <si>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</si>
  <si>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</si>
  <si>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</si>
  <si>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</si>
  <si>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</si>
  <si>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</si>
  <si>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</si>
  <si>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</si>
  <si>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</si>
  <si>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</si>
  <si>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</si>
  <si>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</si>
  <si>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</si>
  <si>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</si>
  <si>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</si>
  <si>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</si>
  <si>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</si>
  <si>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</si>
  <si>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</si>
  <si>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</si>
  <si>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</si>
  <si>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</si>
  <si>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</si>
  <si>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</si>
  <si>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</si>
  <si>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</si>
  <si>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</si>
  <si>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</si>
  <si>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</si>
  <si>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</si>
  <si>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</si>
  <si>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</si>
  <si>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</si>
  <si>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</si>
  <si>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</si>
  <si>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</si>
  <si>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</si>
  <si>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</si>
  <si>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</si>
  <si>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</si>
  <si>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</si>
  <si>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</si>
  <si>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</si>
  <si>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</si>
  <si>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</si>
  <si>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</si>
  <si>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</si>
  <si>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</si>
  <si>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</si>
  <si>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</si>
  <si>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</si>
  <si>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</si>
  <si>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</si>
  <si>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</si>
  <si>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</si>
  <si>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</si>
  <si>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</si>
  <si>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</si>
  <si>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</si>
  <si>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</si>
  <si>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</si>
  <si>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</si>
  <si>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</si>
  <si>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</si>
  <si>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</si>
  <si>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</si>
  <si>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</si>
  <si>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</si>
  <si>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</si>
  <si>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</si>
  <si>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</si>
  <si>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</si>
  <si>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</si>
  <si>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</si>
  <si>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</si>
  <si>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</si>
  <si>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</si>
  <si>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</si>
  <si>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</si>
  <si>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</si>
  <si>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</si>
  <si>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</si>
  <si>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</si>
  <si>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</si>
  <si>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</si>
  <si>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</si>
  <si>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</si>
  <si>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</si>
  <si>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</si>
  <si>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</si>
  <si>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</si>
  <si>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</si>
  <si>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</si>
  <si>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</si>
  <si>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</si>
  <si>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</si>
  <si>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</si>
  <si>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</si>
  <si>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</si>
  <si>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</si>
  <si>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</si>
  <si>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</si>
  <si>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</si>
  <si>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</si>
  <si>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</si>
  <si>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</si>
  <si>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</si>
  <si>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</si>
  <si>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</si>
  <si>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</si>
  <si>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</si>
  <si>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</si>
  <si>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</si>
  <si>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</si>
  <si>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</si>
  <si>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</si>
  <si>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</si>
  <si>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</si>
  <si>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</si>
  <si>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</si>
  <si>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</si>
  <si>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</si>
  <si>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</si>
  <si>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</si>
  <si>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</si>
  <si>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</si>
  <si>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</si>
  <si>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</si>
  <si>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</si>
  <si>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</si>
  <si>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</si>
  <si>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</si>
  <si>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</si>
  <si>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</si>
  <si>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</si>
  <si>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</si>
  <si>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</si>
  <si>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</si>
  <si>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</si>
  <si>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</si>
  <si>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</si>
  <si>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</si>
  <si>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</si>
  <si>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</si>
  <si>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</si>
  <si>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</si>
  <si>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</si>
  <si>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</si>
  <si>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</si>
  <si>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</si>
  <si>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</si>
  <si>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</si>
  <si>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</si>
  <si>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</si>
  <si>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</si>
  <si>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</si>
  <si>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</si>
  <si>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</si>
  <si>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</si>
  <si>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</si>
  <si>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</si>
  <si>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</si>
  <si>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</si>
  <si>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</si>
  <si>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</si>
  <si>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</si>
  <si>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</si>
  <si>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</si>
  <si>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</si>
  <si>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</si>
  <si>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</si>
  <si>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</si>
  <si>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</si>
  <si>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</si>
  <si>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</si>
  <si>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</si>
  <si>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</si>
  <si>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</si>
  <si>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</si>
  <si>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</si>
  <si>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</si>
  <si>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</si>
  <si>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</si>
  <si>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</si>
  <si>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</si>
  <si>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</si>
  <si>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</si>
  <si>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</si>
  <si>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</si>
  <si>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</si>
  <si>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</si>
  <si>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</si>
  <si>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</si>
  <si>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</si>
  <si>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</si>
  <si>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</si>
  <si>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</si>
  <si>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</si>
  <si>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</si>
  <si>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</si>
  <si>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</si>
  <si>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</si>
  <si>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</si>
  <si>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</si>
  <si>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</si>
  <si>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</si>
  <si>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</si>
  <si>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</si>
  <si>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</si>
  <si>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</si>
  <si>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</si>
  <si>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</si>
  <si>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</si>
  <si>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</si>
  <si>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</si>
  <si>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</si>
  <si>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</si>
  <si>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</si>
  <si>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</si>
  <si>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</si>
  <si>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</si>
  <si>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</si>
  <si>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</si>
  <si>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</si>
  <si>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</si>
  <si>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</si>
  <si>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</si>
  <si>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</si>
  <si>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</si>
  <si>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</si>
  <si>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</si>
  <si>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</si>
  <si>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</si>
  <si>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</si>
  <si>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</si>
  <si>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</si>
  <si>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</si>
  <si>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</si>
  <si>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</si>
  <si>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</si>
  <si>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</si>
  <si>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</si>
  <si>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</si>
  <si>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</si>
  <si>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</si>
  <si>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</si>
  <si>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</si>
  <si>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</si>
  <si>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</si>
  <si>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</si>
  <si>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</si>
  <si>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</si>
  <si>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</si>
  <si>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</si>
  <si>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</si>
  <si>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</si>
  <si>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</si>
  <si>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</si>
  <si>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</si>
  <si>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</si>
  <si>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</si>
  <si>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</si>
  <si>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</si>
  <si>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</si>
  <si>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</si>
  <si>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</si>
  <si>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</si>
  <si>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</si>
  <si>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</si>
  <si>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</si>
  <si>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</si>
  <si>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</si>
  <si>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</si>
  <si>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</si>
  <si>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</si>
  <si>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</si>
  <si>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</si>
  <si>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</si>
  <si>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</si>
  <si>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</si>
  <si>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</si>
  <si>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</si>
  <si>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</si>
  <si>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</si>
  <si>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</si>
  <si>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</si>
  <si>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</si>
  <si>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</si>
  <si>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</si>
  <si>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</si>
  <si>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</si>
  <si>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</si>
  <si>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</si>
  <si>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</si>
  <si>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</si>
  <si>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</si>
  <si>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</si>
  <si>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</si>
  <si>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</si>
  <si>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</si>
  <si>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</si>
  <si>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</si>
  <si>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</si>
  <si>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</si>
  <si>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</si>
  <si>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</si>
  <si>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</si>
  <si>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</si>
  <si>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</si>
  <si>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</si>
  <si>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</si>
  <si>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</si>
  <si>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</si>
  <si>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</si>
  <si>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</si>
  <si>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</si>
  <si>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</si>
  <si>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</si>
  <si>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</si>
  <si>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</si>
  <si>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</si>
  <si>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</si>
  <si>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</si>
  <si>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</si>
  <si>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</si>
  <si>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</si>
  <si>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</si>
  <si>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</si>
  <si>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</si>
  <si>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</si>
  <si>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</si>
  <si>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</si>
  <si>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</si>
  <si>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</si>
  <si>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</si>
  <si>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</si>
  <si>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</si>
  <si>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</si>
  <si>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</si>
  <si>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</si>
  <si>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</si>
  <si>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</si>
  <si>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</si>
  <si>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</si>
  <si>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</si>
  <si>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</si>
  <si>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</si>
  <si>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</si>
  <si>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</si>
  <si>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</si>
  <si>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</si>
  <si>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</si>
  <si>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</si>
  <si>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</si>
  <si>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</si>
  <si>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</si>
  <si>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</si>
  <si>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</si>
  <si>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</si>
  <si>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</si>
  <si>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</si>
  <si>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</si>
  <si>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</si>
  <si>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</si>
  <si>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</si>
  <si>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</si>
  <si>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</si>
  <si>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</si>
  <si>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</si>
  <si>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</si>
  <si>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</si>
  <si>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</si>
  <si>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</si>
  <si>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</si>
  <si>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</si>
  <si>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</si>
  <si>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</si>
  <si>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</si>
  <si>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</si>
  <si>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</si>
  <si>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</si>
  <si>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</si>
  <si>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</si>
  <si>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</si>
  <si>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</si>
  <si>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</si>
  <si>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</si>
  <si>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</si>
  <si>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</si>
  <si>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</si>
  <si>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</si>
  <si>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</si>
  <si>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</si>
  <si>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</si>
  <si>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</si>
  <si>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</si>
  <si>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</si>
  <si>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</si>
  <si>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</si>
  <si>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</si>
  <si>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</si>
  <si>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</si>
  <si>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</si>
  <si>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</si>
  <si>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</si>
  <si>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</si>
  <si>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</si>
  <si>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</si>
  <si>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</si>
  <si>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</si>
  <si>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</si>
  <si>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</si>
  <si>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</si>
  <si>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</si>
  <si>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</si>
  <si>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</si>
  <si>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</si>
  <si>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</si>
  <si>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</si>
  <si>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</si>
  <si>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</si>
  <si>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</si>
  <si>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</si>
  <si>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</si>
  <si>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</si>
  <si>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</si>
  <si>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</si>
  <si>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</si>
  <si>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</si>
  <si>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</si>
  <si>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</si>
  <si>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</si>
  <si>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</si>
  <si>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</si>
  <si>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</si>
  <si>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</si>
  <si>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</si>
  <si>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</si>
  <si>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</si>
  <si>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</si>
  <si>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</si>
  <si>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</si>
  <si>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</si>
  <si>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</si>
  <si>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</si>
  <si>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</si>
  <si>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</si>
  <si>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</si>
  <si>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</si>
  <si>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</si>
  <si>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</si>
  <si>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</si>
  <si>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</si>
  <si>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</si>
  <si>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</si>
  <si>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</si>
  <si>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</si>
  <si>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</si>
  <si>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</si>
  <si>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</si>
  <si>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</si>
  <si>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</si>
  <si>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</si>
  <si>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</si>
  <si>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</si>
  <si>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</si>
  <si>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</si>
  <si>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</si>
  <si>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</si>
  <si>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</si>
  <si>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</si>
  <si>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</si>
  <si>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</si>
  <si>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</si>
  <si>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</si>
  <si>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</si>
  <si>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</si>
  <si>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</si>
  <si>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</si>
  <si>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</si>
  <si>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</si>
  <si>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</si>
  <si>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</si>
  <si>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</si>
  <si>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</si>
  <si>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</si>
  <si>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</si>
  <si>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</si>
  <si>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</si>
  <si>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</si>
  <si>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</si>
  <si>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</si>
  <si>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</si>
  <si>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</si>
  <si>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</si>
  <si>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</si>
  <si>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</si>
  <si>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</si>
  <si>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</si>
  <si>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</si>
  <si>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</si>
  <si>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</si>
  <si>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</si>
  <si>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</si>
  <si>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</si>
  <si>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</si>
  <si>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</si>
  <si>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</si>
  <si>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</si>
  <si>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</si>
  <si>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</si>
  <si>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</si>
  <si>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</si>
  <si>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</si>
  <si>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</si>
  <si>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</si>
  <si>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</si>
  <si>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</si>
  <si>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</si>
  <si>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</si>
  <si>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</si>
  <si>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</si>
  <si>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</si>
  <si>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</si>
  <si>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</si>
  <si>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</si>
  <si>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</si>
  <si>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</si>
  <si>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</si>
  <si>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</si>
  <si>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</si>
  <si>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</si>
  <si>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</si>
  <si>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</si>
  <si>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</si>
  <si>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</si>
  <si>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</si>
  <si>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</si>
  <si>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</si>
  <si>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</si>
  <si>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</si>
  <si>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</si>
  <si>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</si>
  <si>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</si>
  <si>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</si>
  <si>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</si>
  <si>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</si>
  <si>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</si>
  <si>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</si>
  <si>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</si>
  <si>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</si>
  <si>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</si>
  <si>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</si>
  <si>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</si>
  <si>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</si>
  <si>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</si>
  <si>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</si>
  <si>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</si>
  <si>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</si>
  <si>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</si>
  <si>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</si>
  <si>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</si>
  <si>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</si>
  <si>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</si>
  <si>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</si>
  <si>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</si>
  <si>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</si>
  <si>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</si>
  <si>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</si>
  <si>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</si>
  <si>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</si>
  <si>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</si>
  <si>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</si>
  <si>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</si>
  <si>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</si>
  <si>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</si>
  <si>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</si>
  <si>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</si>
  <si>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</si>
  <si>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</si>
  <si>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</si>
  <si>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</si>
  <si>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</si>
  <si>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</si>
  <si>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</si>
  <si>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</si>
  <si>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</si>
  <si>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</si>
  <si>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</si>
  <si>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</si>
  <si>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</si>
  <si>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</si>
  <si>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</si>
  <si>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</si>
  <si>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</si>
  <si>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</si>
  <si>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</si>
  <si>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</si>
  <si>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</si>
  <si>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</si>
  <si>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</si>
  <si>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</si>
  <si>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</si>
  <si>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</si>
  <si>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</si>
  <si>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</si>
  <si>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</si>
  <si>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</si>
  <si>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</si>
  <si>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</si>
  <si>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</si>
  <si>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</si>
  <si>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</si>
  <si>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</si>
  <si>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</si>
  <si>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</si>
  <si>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</si>
  <si>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</si>
  <si>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</si>
  <si>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</si>
  <si>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</si>
  <si>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</si>
  <si>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</si>
  <si>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</si>
  <si>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</si>
  <si>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</si>
  <si>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</si>
  <si>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</si>
  <si>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</si>
  <si>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</si>
  <si>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</si>
  <si>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</si>
  <si>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</si>
  <si>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</si>
  <si>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</si>
  <si>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</si>
  <si>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</si>
  <si>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</si>
  <si>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</si>
  <si>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</si>
  <si>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</si>
  <si>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</si>
  <si>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</si>
  <si>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</si>
  <si>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</si>
  <si>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</si>
  <si>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</si>
  <si>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</si>
  <si>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</si>
  <si>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</si>
  <si>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</si>
  <si>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</si>
  <si>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</si>
  <si>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</si>
  <si>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</si>
  <si>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</si>
  <si>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</si>
  <si>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</si>
  <si>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</si>
  <si>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</si>
  <si>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</si>
  <si>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</si>
  <si>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</si>
  <si>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</si>
  <si>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</si>
  <si>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</si>
  <si>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</si>
  <si>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</si>
  <si>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</si>
  <si>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</si>
  <si>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</si>
  <si>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</si>
  <si>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</si>
  <si>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</si>
  <si>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</si>
  <si>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</si>
  <si>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</si>
  <si>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</si>
  <si>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</si>
  <si>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</si>
  <si>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</si>
  <si>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</si>
  <si>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</si>
  <si>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</si>
  <si>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</si>
  <si>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</si>
  <si>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</si>
  <si>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</si>
  <si>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</si>
  <si>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</si>
  <si>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</si>
  <si>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</si>
  <si>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</si>
  <si>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</si>
  <si>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</si>
  <si>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</si>
  <si>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</si>
  <si>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</si>
  <si>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</si>
  <si>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</si>
  <si>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</si>
  <si>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</si>
  <si>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</si>
  <si>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</si>
  <si>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</si>
  <si>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</si>
  <si>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</si>
  <si>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</si>
  <si>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</si>
  <si>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</si>
  <si>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</si>
  <si>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</si>
  <si>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</si>
  <si>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</si>
  <si>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</si>
  <si>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</si>
  <si>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</si>
  <si>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</si>
  <si>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</si>
  <si>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</si>
  <si>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</si>
  <si>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</si>
  <si>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</si>
  <si>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</si>
  <si>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</si>
  <si>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</si>
  <si>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</si>
  <si>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</si>
  <si>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</si>
  <si>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</si>
  <si>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</si>
  <si>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</si>
  <si>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</si>
  <si>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</si>
  <si>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</si>
  <si>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</si>
  <si>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</si>
  <si>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</si>
  <si>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</si>
  <si>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</si>
  <si>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</si>
  <si>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</si>
  <si>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</si>
  <si>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</si>
  <si>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</si>
  <si>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</si>
  <si>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</si>
  <si>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</si>
  <si>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</si>
  <si>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</si>
  <si>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</si>
  <si>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</si>
  <si>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</si>
  <si>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</si>
  <si>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</si>
  <si>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</si>
  <si>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</si>
  <si>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</si>
  <si>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</si>
  <si>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</si>
  <si>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</si>
  <si>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</si>
  <si>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</si>
  <si>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</si>
  <si>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</si>
  <si>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</si>
  <si>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</si>
  <si>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</si>
  <si>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</si>
  <si>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</si>
  <si>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</si>
  <si>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</si>
  <si>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</si>
  <si>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</si>
  <si>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</si>
  <si>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</si>
  <si>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</si>
  <si>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</si>
  <si>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</si>
  <si>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</si>
  <si>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</si>
  <si>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</si>
  <si>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</si>
  <si>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</si>
  <si>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</si>
  <si>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</si>
  <si>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</si>
  <si>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</si>
  <si>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</si>
  <si>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</si>
  <si>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</si>
  <si>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</si>
  <si>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</si>
  <si>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</si>
  <si>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</si>
  <si>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</si>
  <si>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</si>
  <si>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</si>
  <si>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</si>
  <si>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</si>
  <si>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</si>
  <si>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</si>
  <si>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</si>
  <si>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</si>
  <si>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</si>
  <si>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</si>
  <si>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</si>
  <si>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</si>
  <si>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</si>
  <si>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</si>
  <si>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</si>
  <si>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</si>
  <si>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</si>
  <si>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</si>
  <si>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</si>
  <si>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</si>
  <si>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</si>
  <si>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</si>
  <si>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</si>
  <si>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</si>
  <si>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</si>
  <si>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</si>
  <si>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</si>
  <si>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</si>
  <si>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</si>
  <si>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</si>
  <si>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</si>
  <si>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</si>
  <si>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</si>
  <si>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</si>
  <si>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</si>
  <si>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</si>
  <si>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</si>
  <si>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</si>
  <si>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</si>
  <si>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</si>
  <si>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</si>
  <si>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</si>
  <si>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</si>
  <si>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</si>
  <si>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</si>
  <si>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</si>
  <si>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</si>
  <si>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</si>
  <si>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</si>
  <si>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</si>
  <si>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</si>
  <si>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</si>
  <si>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</si>
  <si>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</si>
  <si>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</si>
  <si>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</si>
  <si>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</si>
  <si>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</si>
  <si>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</si>
  <si>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</si>
  <si>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</si>
  <si>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</si>
  <si>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</si>
  <si>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</si>
  <si>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</si>
  <si>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</si>
  <si>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</si>
  <si>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</si>
  <si>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</si>
  <si>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</si>
  <si>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</si>
  <si>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</si>
  <si>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</si>
  <si>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</si>
  <si>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</si>
  <si>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</si>
  <si>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</si>
  <si>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</si>
  <si>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</si>
  <si>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</si>
  <si>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</si>
  <si>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</si>
  <si>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</si>
  <si>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</si>
  <si>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</si>
  <si>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</si>
  <si>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</si>
  <si>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</si>
  <si>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</si>
  <si>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</si>
  <si>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</si>
  <si>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</si>
  <si>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</si>
  <si>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</si>
  <si>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</si>
  <si>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</si>
  <si>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</si>
  <si>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</si>
  <si>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</si>
  <si>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</si>
  <si>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</si>
  <si>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</si>
  <si>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</si>
  <si>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</si>
  <si>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</si>
  <si>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</si>
  <si>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</si>
  <si>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</si>
  <si>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</si>
  <si>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</si>
  <si>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</si>
  <si>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</si>
  <si>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</si>
  <si>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</si>
  <si>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</si>
  <si>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</si>
  <si>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</si>
  <si>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</si>
  <si>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</si>
  <si>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</si>
  <si>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</si>
  <si>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</si>
  <si>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</si>
  <si>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</si>
  <si>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</si>
  <si>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</si>
  <si>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</si>
  <si>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</si>
  <si>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</si>
  <si>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</si>
  <si>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</si>
  <si>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</si>
  <si>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</si>
  <si>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</si>
  <si>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</si>
  <si>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</si>
  <si>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</si>
  <si>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</si>
  <si>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</si>
  <si>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</si>
  <si>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</si>
  <si>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</si>
  <si>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</si>
  <si>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</si>
  <si>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</si>
  <si>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</si>
  <si>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</si>
  <si>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</si>
  <si>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</si>
  <si>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</si>
  <si>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</si>
  <si>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</si>
  <si>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</si>
  <si>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</si>
  <si>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</si>
  <si>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</si>
  <si>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</si>
  <si>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</si>
  <si>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</si>
  <si>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</si>
  <si>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</si>
  <si>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</si>
  <si>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</si>
  <si>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</si>
  <si>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</si>
  <si>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</si>
  <si>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</si>
  <si>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</si>
  <si>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</si>
  <si>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</si>
  <si>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</si>
  <si>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</si>
  <si>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</si>
  <si>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</si>
  <si>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</si>
  <si>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</si>
  <si>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</si>
  <si>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</si>
  <si>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</si>
  <si>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</si>
  <si>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</si>
  <si>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</si>
  <si>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</si>
  <si>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</si>
  <si>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</si>
  <si>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</si>
  <si>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</si>
  <si>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</si>
  <si>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</si>
  <si>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</si>
  <si>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</si>
  <si>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</si>
  <si>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</si>
  <si>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</si>
  <si>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</si>
  <si>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</si>
  <si>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</si>
  <si>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</si>
  <si>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</si>
  <si>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</si>
  <si>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</si>
  <si>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</si>
  <si>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</si>
  <si>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</si>
  <si>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</si>
  <si>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</si>
  <si>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</si>
  <si>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</si>
  <si>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</si>
  <si>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</si>
  <si>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</si>
  <si>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</si>
  <si>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</si>
  <si>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</si>
  <si>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</si>
  <si>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</si>
  <si>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</si>
  <si>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</si>
  <si>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</si>
  <si>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</si>
  <si>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</si>
  <si>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</si>
  <si>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</si>
  <si>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</si>
  <si>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</si>
  <si>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</si>
  <si>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</si>
  <si>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</si>
  <si>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</si>
  <si>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</si>
  <si>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</si>
  <si>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</si>
  <si>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</si>
  <si>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</si>
  <si>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</si>
  <si>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</si>
  <si>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</si>
  <si>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</si>
  <si>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</si>
  <si>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</si>
  <si>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</si>
  <si>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</si>
  <si>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</si>
  <si>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</si>
  <si>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</si>
  <si>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</si>
  <si>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</si>
  <si>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</si>
  <si>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</si>
  <si>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</si>
  <si>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</si>
  <si>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</si>
  <si>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</si>
  <si>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</si>
  <si>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</si>
  <si>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</si>
  <si>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</si>
  <si>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</si>
  <si>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</si>
  <si>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</si>
  <si>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</si>
  <si>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</si>
  <si>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</si>
  <si>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</si>
  <si>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</si>
  <si>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</si>
  <si>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</si>
  <si>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</si>
  <si>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</si>
  <si>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</si>
  <si>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</si>
  <si>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</si>
  <si>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</si>
  <si>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</si>
  <si>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</si>
  <si>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</si>
  <si>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</si>
  <si>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</si>
  <si>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</si>
  <si>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</si>
  <si>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</si>
  <si>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</si>
  <si>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</si>
  <si>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</si>
  <si>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</si>
  <si>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</si>
  <si>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</si>
  <si>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</si>
  <si>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</si>
  <si>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</si>
  <si>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</si>
  <si>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</si>
  <si>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</si>
  <si>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</si>
  <si>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</si>
  <si>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</si>
  <si>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</si>
  <si>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</si>
  <si>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</si>
  <si>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</si>
  <si>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</si>
  <si>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</si>
  <si>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</si>
  <si>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</si>
  <si>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</si>
  <si>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</si>
  <si>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</si>
  <si>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</si>
  <si>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</si>
  <si>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</si>
  <si>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</si>
  <si>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</si>
  <si>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</si>
  <si>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</si>
  <si>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</si>
  <si>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</si>
  <si>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</si>
  <si>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</si>
  <si>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</si>
  <si>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</si>
  <si>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</si>
  <si>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</si>
  <si>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</si>
  <si>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</si>
  <si>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</si>
  <si>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</si>
  <si>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</si>
  <si>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</si>
  <si>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</si>
  <si>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</si>
  <si>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</si>
  <si>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</si>
  <si>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</si>
  <si>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</si>
  <si>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</si>
  <si>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</si>
  <si>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</si>
  <si>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</si>
  <si>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</si>
  <si>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</si>
  <si>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</si>
  <si>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</si>
  <si>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</si>
  <si>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</si>
  <si>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</si>
  <si>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</si>
  <si>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</si>
  <si>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</si>
  <si>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</si>
  <si>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</si>
  <si>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</si>
  <si>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</si>
  <si>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</si>
  <si>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</si>
  <si>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</si>
  <si>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</si>
  <si>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</si>
  <si>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</si>
  <si>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</si>
  <si>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</si>
  <si>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</si>
  <si>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</si>
  <si>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</si>
  <si>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</si>
  <si>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</si>
  <si>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</si>
  <si>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</si>
  <si>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</si>
  <si>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</si>
  <si>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</si>
  <si>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</si>
  <si>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</si>
  <si>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</si>
  <si>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</si>
  <si>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</si>
  <si>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</si>
  <si>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</si>
  <si>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</si>
  <si>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</si>
  <si>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</si>
  <si>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</si>
  <si>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</si>
  <si>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</si>
  <si>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</si>
  <si>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</si>
  <si>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</si>
  <si>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</si>
  <si>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</si>
  <si>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</si>
  <si>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</si>
  <si>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</si>
  <si>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</si>
  <si>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</si>
  <si>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</si>
  <si>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</si>
  <si>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</si>
  <si>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</si>
  <si>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</si>
  <si>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</si>
  <si>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</si>
  <si>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</si>
  <si>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</si>
  <si>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</si>
  <si>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</si>
  <si>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</si>
  <si>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</si>
  <si>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</si>
  <si>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</si>
  <si>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</si>
  <si>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</si>
  <si>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</si>
  <si>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</si>
  <si>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</si>
  <si>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</si>
  <si>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</si>
  <si>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</si>
  <si>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</si>
  <si>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</si>
  <si>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</si>
  <si>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</si>
  <si>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</si>
  <si>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</si>
  <si>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</si>
  <si>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</si>
  <si>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</si>
  <si>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</si>
  <si>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</si>
  <si>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</si>
  <si>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</si>
  <si>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</si>
  <si>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</si>
  <si>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</si>
  <si>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</si>
  <si>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</si>
  <si>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</si>
  <si>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</si>
  <si>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</si>
  <si>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</si>
  <si>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</si>
  <si>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</si>
  <si>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</si>
  <si>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</si>
  <si>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</si>
  <si>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</si>
  <si>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</si>
  <si>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</si>
  <si>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</si>
  <si>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</si>
  <si>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</si>
  <si>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</si>
  <si>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</si>
  <si>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</si>
  <si>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</si>
  <si>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</si>
  <si>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</si>
  <si>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</si>
  <si>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</si>
  <si>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</si>
  <si>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</si>
  <si>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</si>
  <si>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</si>
  <si>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</si>
  <si>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</si>
  <si>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</si>
  <si>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</si>
  <si>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</si>
  <si>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</si>
  <si>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</si>
  <si>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</si>
  <si>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</si>
  <si>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</si>
  <si>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</si>
  <si>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</si>
  <si>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</si>
  <si>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</si>
  <si>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</si>
  <si>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</si>
  <si>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</si>
  <si>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</si>
  <si>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</si>
  <si>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</si>
  <si>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</si>
  <si>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</si>
  <si>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</si>
  <si>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</si>
  <si>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</si>
  <si>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</si>
  <si>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</si>
  <si>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</si>
  <si>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</si>
  <si>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</si>
  <si>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</si>
  <si>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</si>
  <si>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</si>
  <si>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</si>
  <si>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</si>
  <si>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</si>
  <si>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</si>
  <si>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</si>
  <si>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</si>
  <si>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</si>
  <si>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</si>
  <si>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</si>
  <si>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</si>
  <si>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</si>
  <si>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</si>
  <si>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</si>
  <si>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</si>
  <si>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</si>
  <si>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</si>
  <si>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</si>
  <si>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</si>
  <si>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</si>
  <si>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</si>
  <si>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</si>
  <si>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</si>
  <si>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</si>
  <si>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</si>
  <si>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</si>
  <si>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</si>
  <si>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</si>
  <si>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</si>
  <si>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</si>
  <si>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</si>
  <si>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</si>
  <si>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</si>
  <si>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</si>
  <si>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</si>
  <si>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</si>
  <si>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</si>
  <si>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</si>
  <si>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</si>
  <si>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</si>
  <si>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</si>
  <si>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</si>
  <si>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</si>
  <si>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</si>
  <si>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</si>
  <si>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</si>
  <si>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</si>
  <si>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</si>
  <si>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</si>
  <si>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</si>
  <si>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</si>
  <si>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</si>
  <si>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</si>
  <si>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</si>
  <si>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</si>
  <si>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</si>
  <si>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</si>
  <si>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</si>
  <si>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</si>
  <si>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</si>
  <si>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</si>
  <si>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</si>
  <si>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</si>
  <si>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</si>
  <si>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</si>
  <si>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</si>
  <si>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</si>
  <si>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</si>
  <si>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</si>
  <si>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</si>
  <si>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</si>
  <si>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</si>
  <si>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</si>
  <si>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</si>
  <si>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</si>
  <si>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</si>
  <si>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</si>
  <si>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</si>
  <si>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</si>
  <si>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</si>
  <si>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</si>
  <si>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</si>
  <si>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</si>
  <si>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</si>
  <si>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</si>
  <si>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</si>
  <si>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</si>
  <si>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</si>
  <si>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</si>
  <si>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</si>
  <si>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</si>
  <si>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</si>
  <si>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</si>
  <si>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</si>
  <si>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</si>
  <si>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</si>
  <si>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</si>
  <si>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</si>
  <si>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</si>
  <si>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</si>
  <si>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</si>
  <si>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</si>
  <si>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</si>
  <si>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</si>
  <si>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</si>
  <si>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</si>
  <si>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</si>
  <si>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</si>
  <si>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</si>
  <si>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</si>
  <si>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</si>
  <si>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</si>
  <si>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</si>
  <si>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</si>
  <si>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</si>
  <si>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</si>
  <si>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</si>
  <si>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</si>
  <si>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</si>
  <si>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</si>
  <si>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</si>
  <si>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</si>
  <si>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</si>
  <si>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</si>
  <si>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</si>
  <si>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</si>
  <si>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</si>
  <si>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</si>
  <si>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</si>
  <si>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</si>
  <si>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</si>
  <si>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</si>
  <si>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</si>
  <si>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</si>
  <si>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</si>
  <si>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</si>
  <si>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</si>
  <si>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</si>
  <si>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</si>
  <si>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</si>
  <si>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</si>
  <si>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</si>
  <si>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</si>
  <si>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</si>
  <si>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</si>
  <si>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</si>
  <si>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</si>
  <si>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</si>
  <si>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</si>
  <si>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</si>
  <si>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</si>
  <si>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</si>
  <si>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</si>
  <si>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</si>
  <si>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</si>
  <si>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</si>
  <si>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</si>
  <si>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</si>
  <si>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</si>
  <si>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</si>
  <si>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</si>
  <si>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</si>
  <si>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</si>
  <si>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</si>
  <si>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</si>
  <si>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</si>
  <si>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</si>
  <si>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</si>
  <si>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</si>
  <si>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</si>
  <si>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</si>
  <si>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</si>
  <si>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</si>
  <si>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</si>
  <si>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</si>
  <si>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</si>
  <si>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</si>
  <si>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</si>
  <si>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</si>
  <si>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</si>
  <si>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</si>
  <si>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</si>
  <si>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</si>
  <si>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</si>
  <si>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</si>
  <si>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</si>
  <si>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</si>
  <si>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</si>
  <si>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</si>
  <si>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</si>
  <si>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</si>
  <si>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</si>
  <si>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</si>
  <si>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</si>
  <si>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</si>
  <si>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</si>
  <si>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</si>
  <si>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</si>
  <si>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</si>
  <si>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</si>
  <si>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</si>
  <si>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</si>
  <si>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</si>
  <si>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</si>
  <si>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</si>
  <si>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</si>
  <si>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</si>
  <si>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</si>
  <si>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</si>
  <si>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</si>
  <si>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</si>
  <si>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</si>
  <si>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</si>
  <si>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</si>
  <si>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</si>
  <si>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</si>
  <si>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</si>
  <si>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</si>
  <si>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</si>
  <si>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</si>
  <si>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</si>
  <si>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</si>
  <si>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</si>
  <si>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</si>
  <si>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</si>
  <si>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</si>
  <si>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</si>
  <si>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</si>
  <si>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</si>
  <si>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</si>
  <si>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</si>
  <si>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</si>
  <si>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</si>
  <si>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</si>
  <si>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</si>
  <si>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</si>
  <si>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</si>
  <si>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</si>
  <si>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</si>
  <si>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</si>
  <si>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</si>
  <si>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</si>
  <si>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</si>
  <si>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</si>
  <si>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</si>
  <si>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</si>
  <si>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</si>
  <si>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</si>
  <si>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</si>
  <si>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</si>
  <si>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</si>
  <si>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</si>
  <si>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</si>
  <si>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</si>
  <si>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</si>
  <si>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</si>
  <si>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</si>
  <si>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</si>
  <si>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</si>
  <si>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</si>
  <si>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</si>
  <si>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</si>
  <si>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</si>
  <si>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</si>
  <si>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</si>
  <si>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</si>
  <si>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</si>
  <si>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</si>
  <si>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</si>
  <si>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</si>
  <si>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</si>
  <si>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</si>
  <si>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</si>
  <si>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</si>
  <si>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</si>
  <si>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</si>
  <si>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</si>
  <si>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</si>
  <si>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</si>
  <si>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</si>
  <si>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</si>
  <si>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</si>
  <si>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</si>
  <si>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</si>
  <si>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</si>
  <si>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</si>
  <si>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</si>
  <si>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</si>
  <si>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</si>
  <si>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</si>
  <si>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</si>
  <si>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</si>
  <si>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</si>
  <si>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</si>
  <si>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</si>
  <si>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</si>
  <si>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</si>
  <si>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</si>
  <si>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</si>
  <si>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</si>
  <si>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</si>
  <si>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</si>
  <si>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</si>
  <si>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</si>
  <si>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</si>
  <si>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</si>
  <si>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</si>
  <si>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</si>
  <si>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</si>
  <si>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</si>
  <si>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</si>
  <si>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</si>
  <si>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</si>
  <si>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</si>
  <si>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</si>
  <si>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</si>
  <si>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</si>
  <si>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</si>
  <si>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</si>
  <si>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</si>
  <si>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</si>
  <si>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</si>
  <si>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</si>
  <si>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</si>
  <si>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</si>
  <si>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</si>
  <si>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</si>
  <si>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</si>
  <si>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</si>
  <si>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</si>
  <si>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</si>
  <si>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</si>
  <si>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</si>
  <si>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</si>
  <si>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</si>
  <si>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</si>
  <si>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</si>
  <si>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</si>
  <si>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</si>
  <si>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</si>
  <si>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</si>
  <si>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</si>
  <si>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</si>
  <si>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</si>
  <si>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</si>
  <si>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</si>
  <si>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</si>
  <si>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</si>
  <si>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</si>
  <si>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</si>
  <si>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</si>
  <si>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</si>
  <si>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</si>
  <si>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</si>
  <si>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</si>
  <si>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</si>
  <si>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</si>
  <si>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</si>
  <si>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</si>
  <si>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</si>
  <si>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</si>
  <si>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</si>
  <si>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</si>
  <si>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</si>
  <si>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</si>
  <si>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</si>
  <si>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</si>
  <si>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</si>
  <si>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</si>
  <si>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</si>
  <si>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</si>
  <si>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</si>
  <si>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</si>
  <si>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</si>
  <si>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</si>
  <si>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</si>
  <si>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</si>
  <si>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</si>
  <si>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</si>
  <si>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</si>
  <si>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</si>
  <si>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</si>
  <si>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</si>
  <si>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</si>
  <si>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</si>
  <si>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</si>
  <si>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</si>
  <si>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</si>
  <si>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</si>
  <si>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</si>
  <si>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</si>
  <si>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</si>
  <si>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</si>
  <si>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</si>
  <si>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</si>
  <si>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</si>
  <si>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</si>
  <si>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</si>
  <si>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</si>
  <si>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</si>
  <si>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</si>
  <si>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</si>
  <si>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</si>
  <si>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</si>
  <si>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</si>
  <si>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</si>
  <si>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</si>
  <si>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</si>
  <si>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</si>
  <si>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</si>
  <si>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</si>
  <si>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</si>
  <si>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</si>
  <si>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</si>
  <si>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</si>
  <si>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</si>
  <si>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</si>
  <si>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</si>
  <si>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</si>
  <si>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</si>
  <si>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</si>
  <si>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</si>
  <si>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</si>
  <si>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</si>
  <si>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</si>
  <si>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</si>
  <si>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</si>
  <si>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</si>
  <si>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</si>
  <si>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</si>
  <si>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</si>
  <si>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</si>
  <si>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</si>
  <si>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</si>
  <si>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</si>
  <si>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</si>
  <si>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</si>
  <si>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</si>
  <si>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</si>
  <si>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</si>
  <si>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</si>
  <si>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</si>
  <si>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</si>
  <si>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</si>
  <si>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</si>
  <si>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</si>
  <si>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</si>
  <si>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</si>
  <si>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</si>
  <si>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</si>
  <si>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</si>
  <si>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</si>
  <si>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</si>
  <si>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</si>
  <si>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</si>
  <si>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</si>
  <si>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</si>
  <si>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</si>
  <si>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</si>
  <si>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</si>
  <si>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</si>
  <si>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</si>
  <si>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</si>
  <si>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</si>
  <si>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</si>
  <si>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</si>
  <si>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</si>
  <si>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</si>
  <si>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</si>
  <si>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</si>
  <si>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</si>
  <si>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</si>
  <si>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</si>
  <si>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</si>
  <si>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</si>
  <si>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</si>
  <si>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</si>
  <si>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</si>
  <si>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</si>
  <si>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</si>
  <si>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</si>
  <si>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</si>
  <si>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</si>
  <si>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</si>
  <si>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</si>
  <si>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</si>
  <si>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</si>
  <si>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</si>
  <si>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</si>
  <si>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</si>
  <si>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</si>
  <si>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</si>
  <si>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</si>
  <si>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</si>
  <si>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</si>
  <si>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</si>
  <si>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</si>
  <si>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</si>
  <si>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</si>
  <si>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</si>
  <si>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</si>
  <si>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</si>
  <si>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</si>
  <si>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</si>
  <si>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</si>
  <si>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</si>
  <si>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</si>
  <si>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</si>
  <si>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</si>
  <si>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</si>
  <si>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</si>
  <si>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</si>
  <si>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</si>
  <si>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</si>
  <si>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</si>
  <si>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</si>
  <si>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</si>
  <si>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</si>
  <si>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</si>
  <si>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</si>
  <si>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</si>
  <si>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</si>
  <si>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</si>
  <si>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</si>
  <si>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</si>
  <si>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</si>
  <si>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</si>
  <si>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</si>
  <si>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</si>
  <si>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</si>
  <si>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</si>
  <si>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</si>
  <si>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</si>
  <si>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</si>
  <si>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</si>
  <si>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</si>
  <si>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</si>
  <si>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</si>
  <si>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</si>
  <si>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</si>
  <si>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</si>
  <si>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</si>
  <si>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</si>
  <si>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</si>
  <si>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</si>
  <si>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</si>
  <si>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</si>
  <si>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</si>
  <si>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</si>
  <si>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</si>
  <si>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</si>
  <si>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</si>
  <si>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</si>
  <si>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</si>
  <si>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</si>
  <si>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</si>
  <si>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</si>
  <si>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</si>
  <si>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</si>
  <si>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</si>
  <si>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</si>
  <si>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</si>
  <si>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</si>
  <si>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</si>
  <si>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</si>
  <si>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</si>
  <si>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</si>
  <si>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</si>
  <si>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</si>
  <si>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</si>
  <si>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</si>
  <si>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</si>
  <si>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</si>
  <si>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</si>
  <si>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</si>
  <si>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</si>
  <si>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</si>
  <si>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</si>
  <si>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</si>
  <si>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</si>
  <si>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</si>
  <si>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</si>
  <si>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</si>
  <si>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</si>
  <si>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</si>
  <si>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</si>
  <si>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</si>
  <si>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</si>
  <si>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</si>
  <si>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</si>
  <si>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</si>
  <si>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</si>
  <si>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</si>
  <si>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</si>
  <si>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</si>
  <si>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</si>
  <si>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</si>
  <si>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</si>
  <si>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</si>
  <si>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</si>
  <si>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</si>
  <si>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</si>
  <si>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</si>
  <si>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</si>
  <si>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</si>
  <si>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</si>
  <si>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</si>
  <si>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</si>
  <si>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</si>
  <si>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</si>
  <si>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</si>
  <si>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</si>
  <si>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</si>
  <si>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</si>
  <si>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</si>
  <si>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</si>
  <si>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</si>
  <si>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</si>
  <si>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</si>
  <si>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</si>
  <si>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</si>
  <si>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</si>
  <si>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</si>
  <si>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</si>
  <si>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</si>
  <si>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</si>
  <si>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</si>
  <si>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</si>
  <si>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</si>
  <si>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</si>
  <si>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</si>
  <si>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</si>
  <si>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</si>
  <si>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</si>
  <si>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</si>
  <si>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</si>
  <si>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</si>
  <si>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</si>
  <si>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</si>
  <si>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</si>
  <si>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</si>
  <si>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</si>
  <si>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</si>
  <si>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</si>
  <si>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</si>
  <si>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</si>
  <si>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</si>
  <si>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</si>
  <si>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</si>
  <si>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</si>
  <si>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</si>
  <si>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</si>
  <si>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</si>
  <si>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</si>
  <si>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</si>
  <si>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</si>
  <si>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</si>
  <si>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</si>
  <si>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</si>
  <si>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</si>
  <si>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</si>
  <si>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</si>
  <si>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</si>
  <si>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</si>
  <si>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</si>
  <si>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</si>
  <si>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</si>
  <si>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</si>
  <si>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</si>
  <si>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</si>
  <si>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</si>
  <si>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</si>
  <si>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</si>
  <si>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</si>
  <si>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</si>
  <si>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</si>
  <si>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</si>
  <si>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</si>
  <si>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</si>
  <si>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</si>
  <si>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</si>
  <si>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</si>
  <si>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</si>
  <si>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</si>
  <si>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</si>
  <si>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</si>
  <si>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</si>
  <si>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</si>
  <si>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</si>
  <si>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</si>
  <si>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</si>
  <si>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</si>
  <si>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</si>
  <si>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</si>
  <si>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</si>
  <si>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</si>
  <si>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</si>
  <si>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</si>
  <si>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</si>
  <si>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</si>
  <si>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</si>
  <si>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</si>
  <si>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</si>
  <si>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</si>
  <si>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</si>
  <si>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</si>
  <si>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</si>
  <si>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</si>
  <si>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</si>
  <si>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</si>
  <si>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</si>
  <si>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</si>
  <si>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</si>
  <si>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</si>
  <si>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</si>
  <si>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</si>
  <si>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</si>
  <si>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</si>
  <si>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</si>
  <si>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</si>
  <si>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</si>
  <si>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</si>
  <si>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</si>
  <si>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</si>
  <si>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</si>
  <si>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</si>
  <si>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</si>
  <si>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</si>
  <si>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</si>
  <si>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</si>
  <si>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</si>
  <si>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</si>
  <si>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</si>
  <si>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</si>
  <si>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</si>
  <si>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</si>
  <si>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</si>
  <si>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</si>
  <si>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</si>
  <si>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</si>
  <si>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</si>
  <si>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</si>
  <si>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</si>
  <si>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</si>
  <si>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</si>
  <si>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</si>
  <si>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</si>
  <si>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</si>
  <si>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</si>
  <si>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</si>
  <si>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</si>
  <si>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</si>
  <si>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</si>
  <si>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</si>
  <si>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</si>
  <si>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</si>
  <si>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</si>
  <si>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</si>
  <si>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</si>
  <si>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</si>
  <si>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</si>
  <si>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</si>
  <si>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</si>
  <si>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</si>
  <si>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</si>
  <si>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</si>
  <si>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</si>
  <si>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</si>
  <si>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</si>
  <si>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</si>
  <si>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</si>
  <si>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</si>
  <si>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</si>
  <si>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</si>
  <si>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</si>
  <si>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</si>
  <si>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</si>
  <si>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</si>
  <si>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</si>
  <si>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</si>
  <si>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</si>
  <si>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</si>
  <si>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</si>
  <si>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</si>
  <si>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</si>
  <si>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</si>
  <si>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</si>
  <si>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</si>
  <si>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</si>
  <si>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</si>
  <si>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</si>
  <si>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</si>
  <si>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</si>
  <si>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</si>
  <si>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</si>
  <si>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</si>
  <si>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</si>
  <si>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</si>
  <si>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</si>
  <si>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</si>
  <si>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</si>
  <si>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</si>
  <si>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</si>
  <si>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</si>
  <si>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</si>
  <si>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</si>
  <si>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</si>
  <si>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</si>
  <si>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</si>
  <si>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</si>
  <si>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</si>
  <si>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</si>
  <si>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</si>
  <si>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</si>
  <si>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</si>
  <si>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</si>
  <si>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</si>
  <si>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</si>
  <si>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</si>
  <si>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</si>
  <si>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</si>
  <si>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</si>
  <si>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</si>
  <si>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</si>
  <si>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</si>
  <si>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</si>
  <si>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</si>
  <si>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</si>
  <si>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</si>
  <si>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</si>
  <si>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</si>
  <si>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</si>
  <si>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</si>
  <si>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</si>
  <si>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</si>
  <si>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</si>
  <si>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</si>
  <si>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</si>
  <si>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</si>
  <si>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</si>
  <si>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</si>
  <si>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</si>
  <si>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</si>
  <si>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</si>
  <si>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</si>
  <si>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</si>
  <si>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</si>
  <si>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</si>
  <si>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</si>
  <si>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</si>
  <si>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</si>
  <si>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</si>
  <si>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</si>
  <si>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</si>
  <si>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</si>
  <si>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</si>
  <si>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</si>
  <si>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</si>
  <si>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</si>
  <si>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</si>
  <si>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</si>
  <si>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</si>
  <si>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</si>
  <si>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</si>
  <si>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</si>
  <si>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</si>
  <si>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</si>
  <si>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</si>
  <si>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</si>
  <si>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</si>
  <si>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</si>
  <si>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</si>
  <si>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</si>
  <si>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</si>
  <si>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</si>
  <si>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</si>
  <si>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</si>
  <si>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</si>
  <si>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</si>
  <si>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</si>
  <si>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</si>
  <si>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</si>
  <si>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</si>
  <si>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</si>
  <si>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</si>
  <si>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</si>
  <si>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</si>
  <si>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</si>
  <si>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</si>
  <si>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</si>
  <si>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</si>
  <si>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</si>
  <si>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</si>
  <si>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</si>
  <si>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</si>
  <si>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</si>
  <si>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</si>
  <si>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</si>
  <si>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</si>
  <si>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</si>
  <si>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</si>
  <si>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</si>
  <si>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</si>
  <si>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</si>
  <si>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</si>
  <si>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</si>
  <si>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</si>
  <si>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</si>
  <si>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</si>
  <si>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</si>
  <si>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</si>
  <si>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</si>
  <si>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</si>
  <si>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</si>
  <si>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</si>
  <si>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</si>
  <si>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</si>
  <si>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</si>
  <si>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</si>
  <si>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</si>
  <si>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</si>
  <si>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</si>
  <si>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</si>
  <si>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</si>
  <si>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</si>
  <si>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</si>
  <si>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</si>
  <si>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</si>
  <si>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</si>
  <si>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</si>
  <si>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</si>
  <si>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</si>
  <si>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</si>
  <si>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</si>
  <si>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</si>
  <si>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</si>
  <si>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</si>
  <si>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</si>
  <si>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</si>
  <si>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</si>
  <si>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</si>
  <si>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</si>
  <si>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</si>
  <si>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</si>
  <si>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</si>
  <si>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</si>
  <si>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</si>
  <si>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</si>
  <si>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</si>
  <si>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</si>
  <si>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</si>
  <si>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</si>
  <si>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</si>
  <si>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</si>
  <si>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</si>
  <si>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</si>
  <si>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</si>
  <si>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</si>
  <si>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</si>
  <si>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</si>
  <si>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</si>
  <si>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</si>
  <si>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</si>
  <si>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</si>
  <si>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</si>
  <si>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</si>
  <si>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</si>
  <si>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</si>
  <si>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</si>
  <si>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</si>
  <si>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</si>
  <si>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</si>
  <si>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</si>
  <si>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</si>
  <si>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</si>
  <si>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</si>
  <si>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</si>
  <si>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</si>
  <si>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</si>
  <si>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</si>
  <si>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</si>
  <si>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</si>
  <si>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</si>
  <si>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</si>
  <si>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</si>
  <si>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</si>
  <si>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</si>
  <si>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</si>
  <si>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</si>
  <si>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</si>
  <si>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</si>
  <si>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</si>
  <si>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</si>
  <si>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</si>
  <si>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</si>
  <si>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</si>
  <si>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</si>
  <si>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</si>
  <si>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</si>
  <si>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</si>
  <si>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</si>
  <si>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</si>
  <si>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</si>
  <si>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</si>
  <si>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</si>
  <si>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</si>
  <si>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</si>
  <si>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</si>
  <si>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</si>
  <si>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</si>
  <si>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</si>
  <si>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</si>
  <si>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</si>
  <si>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</si>
  <si>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</si>
  <si>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</si>
  <si>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</si>
  <si>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</si>
  <si>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</si>
  <si>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</si>
  <si>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</si>
  <si>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</si>
  <si>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</si>
  <si>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</si>
  <si>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</si>
  <si>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</si>
  <si>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</si>
  <si>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</si>
  <si>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</si>
  <si>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</si>
  <si>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</si>
  <si>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</si>
  <si>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</si>
  <si>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</si>
  <si>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</si>
  <si>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</si>
  <si>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</si>
  <si>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</si>
  <si>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</si>
  <si>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</si>
  <si>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</si>
  <si>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</si>
  <si>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</si>
  <si>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</si>
  <si>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</si>
  <si>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</si>
  <si>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</si>
  <si>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</si>
  <si>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</si>
  <si>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</si>
  <si>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</si>
  <si>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</si>
  <si>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</si>
  <si>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</si>
  <si>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</si>
  <si>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</si>
  <si>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</si>
  <si>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</si>
  <si>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</si>
  <si>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</si>
  <si>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</si>
  <si>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</si>
  <si>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</si>
  <si>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</si>
  <si>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</si>
  <si>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</si>
  <si>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</si>
  <si>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</si>
  <si>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</si>
  <si>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</si>
  <si>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</si>
  <si>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</si>
  <si>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</si>
  <si>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</si>
  <si>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</si>
  <si>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</si>
  <si>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</si>
  <si>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</si>
  <si>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</si>
  <si>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</si>
  <si>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</si>
  <si>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</si>
  <si>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</si>
  <si>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</si>
  <si>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</si>
  <si>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</si>
  <si>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</si>
  <si>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</si>
  <si>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</si>
  <si>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</si>
  <si>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</si>
  <si>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</si>
  <si>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</si>
  <si>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</si>
  <si>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</si>
  <si>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</si>
  <si>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</si>
  <si>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</si>
  <si>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</si>
  <si>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</si>
  <si>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</si>
  <si>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</si>
  <si>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</si>
  <si>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</si>
  <si>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</si>
  <si>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</si>
  <si>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</si>
  <si>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</si>
  <si>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</si>
  <si>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</si>
  <si>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</si>
  <si>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</si>
  <si>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</si>
  <si>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</si>
  <si>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</si>
  <si>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</si>
  <si>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</si>
  <si>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</si>
  <si>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</si>
  <si>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</si>
  <si>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</si>
  <si>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</si>
  <si>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</si>
  <si>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</si>
  <si>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</si>
  <si>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</si>
  <si>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</si>
  <si>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</si>
  <si>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</si>
  <si>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</si>
  <si>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</si>
  <si>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</si>
  <si>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</si>
  <si>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</si>
  <si>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</si>
  <si>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</si>
  <si>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</si>
  <si>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</si>
  <si>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</si>
  <si>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</si>
  <si>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</si>
  <si>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</si>
  <si>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</si>
  <si>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</si>
  <si>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</si>
  <si>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</si>
  <si>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</si>
  <si>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</si>
  <si>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</si>
  <si>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</si>
  <si>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</si>
  <si>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</si>
  <si>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</si>
  <si>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</si>
  <si>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</si>
  <si>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</si>
  <si>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</si>
  <si>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</si>
  <si>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</si>
  <si>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</si>
  <si>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</si>
  <si>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</si>
  <si>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</si>
  <si>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</si>
  <si>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</si>
  <si>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</si>
  <si>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</si>
  <si>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</si>
  <si>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</si>
  <si>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</si>
  <si>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</si>
  <si>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</si>
  <si>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</si>
  <si>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</si>
  <si>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</si>
  <si>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</si>
  <si>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</si>
  <si>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</si>
  <si>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</si>
  <si>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</si>
  <si>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</si>
  <si>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</si>
  <si>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</si>
  <si>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</si>
  <si>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</si>
  <si>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</si>
  <si>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</si>
  <si>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</si>
  <si>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</si>
  <si>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</si>
  <si>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</si>
  <si>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</si>
  <si>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</si>
  <si>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</si>
  <si>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</si>
  <si>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</si>
  <si>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</si>
  <si>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</si>
  <si>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</si>
  <si>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</si>
  <si>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</si>
  <si>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</si>
  <si>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</si>
  <si>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</si>
  <si>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</si>
  <si>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</si>
  <si>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</si>
  <si>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</si>
  <si>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</si>
  <si>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</si>
  <si>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</si>
  <si>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</si>
  <si>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</si>
  <si>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</si>
  <si>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</si>
  <si>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</si>
  <si>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</si>
  <si>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</si>
  <si>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</si>
  <si>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</si>
  <si>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</si>
  <si>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</si>
  <si>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</si>
  <si>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</si>
  <si>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</si>
  <si>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</si>
  <si>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</si>
  <si>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</si>
  <si>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</si>
  <si>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</si>
  <si>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</si>
  <si>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</si>
  <si>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</si>
  <si>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</si>
  <si>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</si>
  <si>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</si>
  <si>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</si>
  <si>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</si>
  <si>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</si>
  <si>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</si>
  <si>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</si>
  <si>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</si>
  <si>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</si>
  <si>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</si>
  <si>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</si>
  <si>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</si>
  <si>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</si>
  <si>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</si>
  <si>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</si>
  <si>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</si>
  <si>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</si>
  <si>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</si>
  <si>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</si>
  <si>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</si>
  <si>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</si>
  <si>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</si>
  <si>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</si>
  <si>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</si>
  <si>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</si>
  <si>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</si>
  <si>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</si>
  <si>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</si>
  <si>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</si>
  <si>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</si>
  <si>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</si>
  <si>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</si>
  <si>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</si>
  <si>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</si>
  <si>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</si>
  <si>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</si>
  <si>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</si>
  <si>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</si>
  <si>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</si>
  <si>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</si>
  <si>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</si>
  <si>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</si>
  <si>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</si>
  <si>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</si>
  <si>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</si>
  <si>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</si>
  <si>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</si>
  <si>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</si>
  <si>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</si>
  <si>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</si>
  <si>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</si>
  <si>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</si>
  <si>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</si>
  <si>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</si>
  <si>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</si>
  <si>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</si>
  <si>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</si>
  <si>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</si>
  <si>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</si>
  <si>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</si>
  <si>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</si>
  <si>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</si>
  <si>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</si>
  <si>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</si>
  <si>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</si>
  <si>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</si>
  <si>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</si>
  <si>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</si>
  <si>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</si>
  <si>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</si>
  <si>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</si>
  <si>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</si>
  <si>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</si>
  <si>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</si>
  <si>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</si>
  <si>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</si>
  <si>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</si>
  <si>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</si>
  <si>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</si>
  <si>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</si>
  <si>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</si>
  <si>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</si>
  <si>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</si>
  <si>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</si>
  <si>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</si>
  <si>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</si>
  <si>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</si>
  <si>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</si>
  <si>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</si>
  <si>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</si>
  <si>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</si>
  <si>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</si>
  <si>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</si>
  <si>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</si>
  <si>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</si>
  <si>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</si>
  <si>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</si>
  <si>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</si>
  <si>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</si>
  <si>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</si>
  <si>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</si>
  <si>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</si>
  <si>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</si>
  <si>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</si>
  <si>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</si>
  <si>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</si>
  <si>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</si>
  <si>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</si>
  <si>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</si>
  <si>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</si>
  <si>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</si>
  <si>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</si>
  <si>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</si>
  <si>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</si>
  <si>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</si>
  <si>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</si>
  <si>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</si>
  <si>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</si>
  <si>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</si>
  <si>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</si>
  <si>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</si>
  <si>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</si>
  <si>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</si>
  <si>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</si>
  <si>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</si>
  <si>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</si>
  <si>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</si>
  <si>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</si>
  <si>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</si>
  <si>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</si>
  <si>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</si>
  <si>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</si>
  <si>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</si>
  <si>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</si>
  <si>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</si>
  <si>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</si>
  <si>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</si>
  <si>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</si>
  <si>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</si>
  <si>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</si>
  <si>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</si>
  <si>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</si>
  <si>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</si>
  <si>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</si>
  <si>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</si>
  <si>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</si>
  <si>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</si>
  <si>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</si>
  <si>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</si>
  <si>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</si>
  <si>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</si>
  <si>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</si>
  <si>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</si>
  <si>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</si>
  <si>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</si>
  <si>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</si>
  <si>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</si>
  <si>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</si>
  <si>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</si>
  <si>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</si>
  <si>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</si>
  <si>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</si>
  <si>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</si>
  <si>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</si>
  <si>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</si>
  <si>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</si>
  <si>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</si>
  <si>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</si>
  <si>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</si>
  <si>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</si>
  <si>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</si>
  <si>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</si>
  <si>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</si>
  <si>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</si>
  <si>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</si>
  <si>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</si>
  <si>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</si>
  <si>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</si>
  <si>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</si>
  <si>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</si>
  <si>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</si>
  <si>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</si>
  <si>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</si>
  <si>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</si>
  <si>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</si>
  <si>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</si>
  <si>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</si>
  <si>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</si>
  <si>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</si>
  <si>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</si>
  <si>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</si>
  <si>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</si>
  <si>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</si>
  <si>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</si>
  <si>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</si>
  <si>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</si>
  <si>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</si>
  <si>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</si>
  <si>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</si>
  <si>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</si>
  <si>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</si>
  <si>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</si>
  <si>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</si>
  <si>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</si>
  <si>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</si>
  <si>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</si>
  <si>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</si>
  <si>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</si>
  <si>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</si>
  <si>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</si>
  <si>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</si>
  <si>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</si>
  <si>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</si>
  <si>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</si>
  <si>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</si>
  <si>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</si>
  <si>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</si>
  <si>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</si>
  <si>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</si>
  <si>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</si>
  <si>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</si>
  <si>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</si>
  <si>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</si>
  <si>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</si>
  <si>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</si>
  <si>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</si>
  <si>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</si>
  <si>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</si>
  <si>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</si>
  <si>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</si>
  <si>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</si>
  <si>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</si>
  <si>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</si>
  <si>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</si>
  <si>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</si>
  <si>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</si>
  <si>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</si>
  <si>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</si>
  <si>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</si>
  <si>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</si>
  <si>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</si>
  <si>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</si>
  <si>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</si>
  <si>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</si>
  <si>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</si>
  <si>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</si>
  <si>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</si>
  <si>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</si>
  <si>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</si>
  <si>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</si>
  <si>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</si>
  <si>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</si>
  <si>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</si>
  <si>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</si>
  <si>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</si>
  <si>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</si>
  <si>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</si>
  <si>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</si>
  <si>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</si>
  <si>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</si>
  <si>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</si>
  <si>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</si>
  <si>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</si>
  <si>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</si>
  <si>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</si>
  <si>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</si>
  <si>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</si>
  <si>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</si>
  <si>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</si>
  <si>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</si>
  <si>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</si>
  <si>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</si>
  <si>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</si>
  <si>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</si>
  <si>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</si>
  <si>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</si>
  <si>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</si>
  <si>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</si>
  <si>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</si>
  <si>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</si>
  <si>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</si>
  <si>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</si>
  <si>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</si>
  <si>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</si>
  <si>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</si>
  <si>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</si>
  <si>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</si>
  <si>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</si>
  <si>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</si>
  <si>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</si>
  <si>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</si>
  <si>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</si>
  <si>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</si>
  <si>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</si>
  <si>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</si>
  <si>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</si>
  <si>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</si>
  <si>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</si>
  <si>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</si>
  <si>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</si>
  <si>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</si>
  <si>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</si>
  <si>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</si>
  <si>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</si>
  <si>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</si>
  <si>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</si>
  <si>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</si>
  <si>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</si>
  <si>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</si>
  <si>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</si>
  <si>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</si>
  <si>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</si>
  <si>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</si>
  <si>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</si>
  <si>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</si>
  <si>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</si>
  <si>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</si>
  <si>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</si>
  <si>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</si>
  <si>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</si>
  <si>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</si>
  <si>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</si>
  <si>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</si>
  <si>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</si>
  <si>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</si>
  <si>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</si>
  <si>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</si>
  <si>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</si>
  <si>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</si>
  <si>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</si>
  <si>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</si>
  <si>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</si>
  <si>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</si>
  <si>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</si>
  <si>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</si>
  <si>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</si>
  <si>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</si>
  <si>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</si>
  <si>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</si>
  <si>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</si>
  <si>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</si>
  <si>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</si>
  <si>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</si>
  <si>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</si>
  <si>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</si>
  <si>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</si>
  <si>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</si>
  <si>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</si>
  <si>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</si>
  <si>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</si>
  <si>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</si>
  <si>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</si>
  <si>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</si>
  <si>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</si>
  <si>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</si>
  <si>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</si>
  <si>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</si>
  <si>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</si>
  <si>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</si>
  <si>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</si>
  <si>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</si>
  <si>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</si>
  <si>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</si>
  <si>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</si>
  <si>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</si>
  <si>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</si>
  <si>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</si>
  <si>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</si>
  <si>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</si>
  <si>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</si>
  <si>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</si>
  <si>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</si>
  <si>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</si>
  <si>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</si>
  <si>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</si>
  <si>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</si>
  <si>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</si>
  <si>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</si>
  <si>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</si>
  <si>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</si>
  <si>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</si>
  <si>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</si>
  <si>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</si>
  <si>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</si>
  <si>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</si>
  <si>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</si>
  <si>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</si>
  <si>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</si>
  <si>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</si>
  <si>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</si>
  <si>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</si>
  <si>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</si>
  <si>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</si>
  <si>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</si>
  <si>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</si>
  <si>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</si>
  <si>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</si>
  <si>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</si>
  <si>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</si>
  <si>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</si>
  <si>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</si>
  <si>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</si>
  <si>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</si>
  <si>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</si>
  <si>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</si>
  <si>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</si>
  <si>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</si>
  <si>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</si>
  <si>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</si>
  <si>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</si>
  <si>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</si>
  <si>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</si>
  <si>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</si>
  <si>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</si>
  <si>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</si>
  <si>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</si>
  <si>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</si>
  <si>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</si>
  <si>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</si>
  <si>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</si>
  <si>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</si>
  <si>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</si>
  <si>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</si>
  <si>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</si>
  <si>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</si>
  <si>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</si>
  <si>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</si>
  <si>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</si>
  <si>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</si>
  <si>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</si>
  <si>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</si>
  <si>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</si>
  <si>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</si>
  <si>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</si>
  <si>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</si>
  <si>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</si>
  <si>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</si>
  <si>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</si>
  <si>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</si>
  <si>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</si>
  <si>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</si>
  <si>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</si>
  <si>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</si>
  <si>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</si>
  <si>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</si>
  <si>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</si>
  <si>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</si>
  <si>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</si>
  <si>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</si>
  <si>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</si>
  <si>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</si>
  <si>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</si>
  <si>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</si>
  <si>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</si>
  <si>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</si>
  <si>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</si>
  <si>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</si>
  <si>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</si>
  <si>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</si>
  <si>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</si>
  <si>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</si>
  <si>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</si>
  <si>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</si>
  <si>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</si>
  <si>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</si>
  <si>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</si>
  <si>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</si>
  <si>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</si>
  <si>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</si>
  <si>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</si>
  <si>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</si>
  <si>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</si>
  <si>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</si>
  <si>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</si>
  <si>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</si>
  <si>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</si>
  <si>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</si>
  <si>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</si>
  <si>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</si>
  <si>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</si>
  <si>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</si>
  <si>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</si>
  <si>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</si>
  <si>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</si>
  <si>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</si>
  <si>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</si>
  <si>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</si>
  <si>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</si>
  <si>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</si>
  <si>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</si>
  <si>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</si>
  <si>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</si>
  <si>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</si>
  <si>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</si>
  <si>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</si>
  <si>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</si>
  <si>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</si>
  <si>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</si>
  <si>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</si>
  <si>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</si>
  <si>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</si>
  <si>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</si>
  <si>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</si>
  <si>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</si>
  <si>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</si>
  <si>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</si>
  <si>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</si>
  <si>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</si>
  <si>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</si>
  <si>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</si>
  <si>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</si>
  <si>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</si>
  <si>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</si>
  <si>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</si>
  <si>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</si>
  <si>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</si>
  <si>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</si>
  <si>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</si>
  <si>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</si>
  <si>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</si>
  <si>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</si>
  <si>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</si>
  <si>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</si>
  <si>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</si>
  <si>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</si>
  <si>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</si>
  <si>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</si>
  <si>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</si>
  <si>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</si>
  <si>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</si>
  <si>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</si>
  <si>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</si>
  <si>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</si>
  <si>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</si>
  <si>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</si>
  <si>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</si>
  <si>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</si>
  <si>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</si>
  <si>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</si>
  <si>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</si>
  <si>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</si>
  <si>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</si>
  <si>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</si>
  <si>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</si>
  <si>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</si>
  <si>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</si>
  <si>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</si>
  <si>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</si>
  <si>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</si>
  <si>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</si>
  <si>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</si>
  <si>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</si>
  <si>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</si>
  <si>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</si>
  <si>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</si>
  <si>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</si>
  <si>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</si>
  <si>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</si>
  <si>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</si>
  <si>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</si>
  <si>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</si>
  <si>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</si>
  <si>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</si>
  <si>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</si>
  <si>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</si>
  <si>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</si>
  <si>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</si>
  <si>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</si>
  <si>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</si>
  <si>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</si>
  <si>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</si>
  <si>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</si>
  <si>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</si>
  <si>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</si>
  <si>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</si>
  <si>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</si>
  <si>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</si>
  <si>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</si>
  <si>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</si>
  <si>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</si>
  <si>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</si>
  <si>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</si>
  <si>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</si>
  <si>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</si>
  <si>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</si>
  <si>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</si>
  <si>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</si>
  <si>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</si>
  <si>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</si>
  <si>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</si>
  <si>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</si>
  <si>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</si>
  <si>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</si>
  <si>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</si>
  <si>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</si>
  <si>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</si>
  <si>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</si>
  <si>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</si>
  <si>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</si>
  <si>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</si>
  <si>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</si>
  <si>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</si>
  <si>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</si>
  <si>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</si>
  <si>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</si>
  <si>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</si>
  <si>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</si>
  <si>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</si>
  <si>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</si>
  <si>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</si>
  <si>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</si>
  <si>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</si>
  <si>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</si>
  <si>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</si>
  <si>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</si>
  <si>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</si>
  <si>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</si>
  <si>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</si>
  <si>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</si>
  <si>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</si>
  <si>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</si>
  <si>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</si>
  <si>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</si>
  <si>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</si>
  <si>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</si>
  <si>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</si>
  <si>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</si>
  <si>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</si>
  <si>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</si>
  <si>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</si>
  <si>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</si>
  <si>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</si>
  <si>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</si>
  <si>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</si>
  <si>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</si>
  <si>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</si>
  <si>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</si>
  <si>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</si>
  <si>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</si>
  <si>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</si>
  <si>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</si>
  <si>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</si>
  <si>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</si>
  <si>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</si>
  <si>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</si>
  <si>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</si>
  <si>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</si>
  <si>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</si>
  <si>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</si>
  <si>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</si>
  <si>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</si>
  <si>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</si>
  <si>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</si>
  <si>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</si>
  <si>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</si>
  <si>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</si>
  <si>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</si>
  <si>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</si>
  <si>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</si>
  <si>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</si>
  <si>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</si>
  <si>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</si>
  <si>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</si>
  <si>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</si>
  <si>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</si>
  <si>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</si>
  <si>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</si>
  <si>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</si>
  <si>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</si>
  <si>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</si>
  <si>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</si>
  <si>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</si>
  <si>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</si>
  <si>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</si>
  <si>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</si>
  <si>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</si>
  <si>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</si>
  <si>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</si>
  <si>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</si>
  <si>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</si>
  <si>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</si>
  <si>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</si>
  <si>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</si>
  <si>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</si>
  <si>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</si>
  <si>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</si>
  <si>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</si>
  <si>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</si>
  <si>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</si>
  <si>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</si>
  <si>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</si>
  <si>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</si>
  <si>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</si>
  <si>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</si>
  <si>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</si>
  <si>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</si>
  <si>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</si>
  <si>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</si>
  <si>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</si>
  <si>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</si>
  <si>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</si>
  <si>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</si>
  <si>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</si>
  <si>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</si>
  <si>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</si>
  <si>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</si>
  <si>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</si>
  <si>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</si>
  <si>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</si>
  <si>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</si>
  <si>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</si>
  <si>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</si>
  <si>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</si>
  <si>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</si>
  <si>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</si>
  <si>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</si>
  <si>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</si>
  <si>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</si>
  <si>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</si>
  <si>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</si>
  <si>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</si>
  <si>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</si>
  <si>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</si>
  <si>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</si>
  <si>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</si>
  <si>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</si>
  <si>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</si>
  <si>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</si>
  <si>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</si>
  <si>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</si>
  <si>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</si>
  <si>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</si>
  <si>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</si>
  <si>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</si>
  <si>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</si>
  <si>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</si>
  <si>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</si>
  <si>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</si>
  <si>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</si>
  <si>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</si>
  <si>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</si>
  <si>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</si>
  <si>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</si>
  <si>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</si>
  <si>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</si>
  <si>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</si>
  <si>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</si>
  <si>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</si>
  <si>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</si>
  <si>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</si>
  <si>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</si>
  <si>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</si>
  <si>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</si>
  <si>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</si>
  <si>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</si>
  <si>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</si>
  <si>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</si>
  <si>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</si>
  <si>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</si>
  <si>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</si>
  <si>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</si>
  <si>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</si>
  <si>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</si>
  <si>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</si>
  <si>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</si>
  <si>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</si>
  <si>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</si>
  <si>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</si>
  <si>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</si>
  <si>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</si>
  <si>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</si>
  <si>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</si>
  <si>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</si>
  <si>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</si>
  <si>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</si>
  <si>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</si>
  <si>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</si>
  <si>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</si>
  <si>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</si>
  <si>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</si>
  <si>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</si>
  <si>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</si>
  <si>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</si>
  <si>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</si>
  <si>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</si>
  <si>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</si>
  <si>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</si>
  <si>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</si>
  <si>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</si>
  <si>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</si>
  <si>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</si>
  <si>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</si>
  <si>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</si>
  <si>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</si>
  <si>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</si>
  <si>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</si>
  <si>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</si>
  <si>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</si>
  <si>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</si>
  <si>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</si>
  <si>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</si>
  <si>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</si>
  <si>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</si>
  <si>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</si>
  <si>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</si>
  <si>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</si>
  <si>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</si>
  <si>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</si>
  <si>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</si>
  <si>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</si>
  <si>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</si>
  <si>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</si>
  <si>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</si>
  <si>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</si>
  <si>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</si>
  <si>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</si>
  <si>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</si>
  <si>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</si>
  <si>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</si>
  <si>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</si>
  <si>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</si>
  <si>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</si>
  <si>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</si>
  <si>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</si>
  <si>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</si>
  <si>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</si>
  <si>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</si>
  <si>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</si>
  <si>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</si>
  <si>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</si>
  <si>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</si>
  <si>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</si>
  <si>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</si>
  <si>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</si>
  <si>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</si>
  <si>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</si>
  <si>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</si>
  <si>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</si>
  <si>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</si>
  <si>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</si>
  <si>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</si>
  <si>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</si>
  <si>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</si>
  <si>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</si>
  <si>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</si>
  <si>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</si>
  <si>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</si>
  <si>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</si>
  <si>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</si>
  <si>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</si>
  <si>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</si>
  <si>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</si>
  <si>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</si>
  <si>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</si>
  <si>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</si>
  <si>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</si>
  <si>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</si>
  <si>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</si>
  <si>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</si>
  <si>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</si>
  <si>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</si>
  <si>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</si>
  <si>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</si>
  <si>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</si>
  <si>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</si>
  <si>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</si>
  <si>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</si>
  <si>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</si>
  <si>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</si>
  <si>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</si>
  <si>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</si>
  <si>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</si>
  <si>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</si>
  <si>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</si>
  <si>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</si>
  <si>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</si>
  <si>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</si>
  <si>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</si>
  <si>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</si>
  <si>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</si>
  <si>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</si>
  <si>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</si>
  <si>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</si>
  <si>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</si>
  <si>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</si>
  <si>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</si>
  <si>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</si>
  <si>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</si>
  <si>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</si>
  <si>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</si>
  <si>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</si>
  <si>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</si>
  <si>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</si>
  <si>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</si>
  <si>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</si>
  <si>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</si>
  <si>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</si>
  <si>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</si>
  <si>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</si>
  <si>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</si>
  <si>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</si>
  <si>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</si>
  <si>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</si>
  <si>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</si>
  <si>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</si>
  <si>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</si>
  <si>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</si>
  <si>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</si>
  <si>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</si>
  <si>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</si>
  <si>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</si>
  <si>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</si>
  <si>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</si>
  <si>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</si>
  <si>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</si>
  <si>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</si>
  <si>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</si>
  <si>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</si>
  <si>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</si>
  <si>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</si>
  <si>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</si>
  <si>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</si>
  <si>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</si>
  <si>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</si>
  <si>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</si>
  <si>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</si>
  <si>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</si>
  <si>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</si>
  <si>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</si>
  <si>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</si>
  <si>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</si>
  <si>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</si>
  <si>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</si>
  <si>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</si>
  <si>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</si>
  <si>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</si>
  <si>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</si>
  <si>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</si>
  <si>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</si>
  <si>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</si>
  <si>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</si>
  <si>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</si>
  <si>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</si>
  <si>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</si>
  <si>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</si>
  <si>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</si>
  <si>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</si>
  <si>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</si>
  <si>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</si>
  <si>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</si>
  <si>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</si>
  <si>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</si>
  <si>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</si>
  <si>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</si>
  <si>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</si>
  <si>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</si>
  <si>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</si>
  <si>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</si>
  <si>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</si>
  <si>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</si>
  <si>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</si>
  <si>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</si>
  <si>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</si>
  <si>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</si>
  <si>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</si>
  <si>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</si>
  <si>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</si>
  <si>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</si>
  <si>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</si>
  <si>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</si>
  <si>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</si>
  <si>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</si>
  <si>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</si>
  <si>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</si>
  <si>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</si>
  <si>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</si>
  <si>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</si>
  <si>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</si>
  <si>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</si>
  <si>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</si>
  <si>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</si>
  <si>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</si>
  <si>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</si>
  <si>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</si>
  <si>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</si>
  <si>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</si>
  <si>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</si>
  <si>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</si>
  <si>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</si>
  <si>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</si>
  <si>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</si>
  <si>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</si>
  <si>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</si>
  <si>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</si>
  <si>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</si>
  <si>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</si>
  <si>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</si>
  <si>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</si>
  <si>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</si>
  <si>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</si>
  <si>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</si>
  <si>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</si>
  <si>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</si>
  <si>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</si>
  <si>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</si>
  <si>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</si>
  <si>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</si>
  <si>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</si>
  <si>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</si>
  <si>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</si>
  <si>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</si>
  <si>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</si>
  <si>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</si>
  <si>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</si>
  <si>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</si>
  <si>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</si>
  <si>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</si>
  <si>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</si>
  <si>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</si>
  <si>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</si>
  <si>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</si>
  <si>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</si>
  <si>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</si>
  <si>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</si>
  <si>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</si>
  <si>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</si>
  <si>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</si>
  <si>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</si>
  <si>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</si>
  <si>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</si>
  <si>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</si>
  <si>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</si>
  <si>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</si>
  <si>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</si>
  <si>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</si>
  <si>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</si>
  <si>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</si>
  <si>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</si>
  <si>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</si>
  <si>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</si>
  <si>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</si>
  <si>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</si>
  <si>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</si>
  <si>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</si>
  <si>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</si>
  <si>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</si>
  <si>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</si>
  <si>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</si>
  <si>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</si>
  <si>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</si>
  <si>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</si>
  <si>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</si>
  <si>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</si>
  <si>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</si>
  <si>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</si>
  <si>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</si>
  <si>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</si>
  <si>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</si>
  <si>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</si>
  <si>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</si>
  <si>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</si>
  <si>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</si>
  <si>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</si>
  <si>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</si>
  <si>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</si>
  <si>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</si>
  <si>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</si>
  <si>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</si>
  <si>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</si>
  <si>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</si>
  <si>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</si>
  <si>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</si>
  <si>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</si>
  <si>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</si>
  <si>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</si>
  <si>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</si>
  <si>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</si>
  <si>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</si>
  <si>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</si>
  <si>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</si>
  <si>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</si>
  <si>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</si>
  <si>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</si>
  <si>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</si>
  <si>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</si>
  <si>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</si>
  <si>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</si>
  <si>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</si>
  <si>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</si>
  <si>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</si>
  <si>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</si>
  <si>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</si>
  <si>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</si>
  <si>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</si>
  <si>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</si>
  <si>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</si>
  <si>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</si>
  <si>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</si>
  <si>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</si>
  <si>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</si>
  <si>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</si>
  <si>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</si>
  <si>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</si>
  <si>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</si>
  <si>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</si>
  <si>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</si>
  <si>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</si>
  <si>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</si>
  <si>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</si>
  <si>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</si>
  <si>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</si>
  <si>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</si>
  <si>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</si>
  <si>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</si>
  <si>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</si>
  <si>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</si>
  <si>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</si>
  <si>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</si>
  <si>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</si>
  <si>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</si>
  <si>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</si>
  <si>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</si>
  <si>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</si>
  <si>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</si>
  <si>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</si>
  <si>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</si>
  <si>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</si>
  <si>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</si>
  <si>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</si>
  <si>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</si>
  <si>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</si>
  <si>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</si>
  <si>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</si>
  <si>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</si>
  <si>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</si>
  <si>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</si>
  <si>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</si>
  <si>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</si>
  <si>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</si>
  <si>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</si>
  <si>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</si>
  <si>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</si>
  <si>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</si>
  <si>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</si>
  <si>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</si>
  <si>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</si>
  <si>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</si>
  <si>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</si>
  <si>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</si>
  <si>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</si>
  <si>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</si>
  <si>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</si>
  <si>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</si>
  <si>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</si>
  <si>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</si>
  <si>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</si>
  <si>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</si>
  <si>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</si>
  <si>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</si>
  <si>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</si>
  <si>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</si>
  <si>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</si>
  <si>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</si>
  <si>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</si>
  <si>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</si>
  <si>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</si>
  <si>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</si>
  <si>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</si>
  <si>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</si>
  <si>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</si>
  <si>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</si>
  <si>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</si>
  <si>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</si>
  <si>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</si>
  <si>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</si>
  <si>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</si>
  <si>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</si>
  <si>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</si>
  <si>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</si>
  <si>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</si>
  <si>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</si>
  <si>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</si>
  <si>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</si>
  <si>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</si>
  <si>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</si>
  <si>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</si>
  <si>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</si>
  <si>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</si>
  <si>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</si>
  <si>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</si>
  <si>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</si>
  <si>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</si>
  <si>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</si>
  <si>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</si>
  <si>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</si>
  <si>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</si>
  <si>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</si>
  <si>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</si>
  <si>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</si>
  <si>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</si>
  <si>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</si>
  <si>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</si>
  <si>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</si>
  <si>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</si>
  <si>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</si>
  <si>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</si>
  <si>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</si>
  <si>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</si>
  <si>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</si>
  <si>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</si>
  <si>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</si>
  <si>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</si>
  <si>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</si>
  <si>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</si>
  <si>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</si>
  <si>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</si>
  <si>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</si>
  <si>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</si>
  <si>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</si>
  <si>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</si>
  <si>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</si>
  <si>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</si>
  <si>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</si>
  <si>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</si>
  <si>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</si>
  <si>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</si>
  <si>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</si>
  <si>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</si>
  <si>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</si>
  <si>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</si>
  <si>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</si>
  <si>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</si>
  <si>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</si>
  <si>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</si>
  <si>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</si>
  <si>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</si>
  <si>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</si>
  <si>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</si>
  <si>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</si>
  <si>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</si>
  <si>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</si>
  <si>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</si>
  <si>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</si>
  <si>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</si>
  <si>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</si>
  <si>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</si>
  <si>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</si>
  <si>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</si>
  <si>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</si>
  <si>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</si>
  <si>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</si>
  <si>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</si>
  <si>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</si>
  <si>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</si>
  <si>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</si>
  <si>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</si>
  <si>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</si>
  <si>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</si>
  <si>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</si>
  <si>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</si>
  <si>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</si>
  <si>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</si>
  <si>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</si>
  <si>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</si>
  <si>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</si>
  <si>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</si>
  <si>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</si>
  <si>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</si>
  <si>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</si>
  <si>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</si>
  <si>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</si>
  <si>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</si>
  <si>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</si>
  <si>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</si>
  <si>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</si>
  <si>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</si>
  <si>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</si>
  <si>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</si>
  <si>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</si>
  <si>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</si>
  <si>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</si>
  <si>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</si>
  <si>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</si>
  <si>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</si>
  <si>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</si>
  <si>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</si>
  <si>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</si>
  <si>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</si>
  <si>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</si>
  <si>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</si>
  <si>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</si>
  <si>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</si>
  <si>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</si>
  <si>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</si>
  <si>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</si>
  <si>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</si>
  <si>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</si>
  <si>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</si>
  <si>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</si>
  <si>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</si>
  <si>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</si>
  <si>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</si>
  <si>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</si>
  <si>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</si>
  <si>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</si>
  <si>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</si>
  <si>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</si>
  <si>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</si>
  <si>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</si>
  <si>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</si>
  <si>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</si>
  <si>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</si>
  <si>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</si>
  <si>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</si>
  <si>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</si>
  <si>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</si>
  <si>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</si>
  <si>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</si>
  <si>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</si>
  <si>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</si>
  <si>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</si>
  <si>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</si>
  <si>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</si>
  <si>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</si>
  <si>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</si>
  <si>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</si>
  <si>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</si>
  <si>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</si>
  <si>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</si>
  <si>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</si>
  <si>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</si>
  <si>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</si>
  <si>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</si>
  <si>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</si>
  <si>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</si>
  <si>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</si>
  <si>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</si>
  <si>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</si>
  <si>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</si>
  <si>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</si>
  <si>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</si>
  <si>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</si>
  <si>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</si>
  <si>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</si>
  <si>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</si>
  <si>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</si>
  <si>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</si>
  <si>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</si>
  <si>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</si>
  <si>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</si>
  <si>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</si>
  <si>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</si>
  <si>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</si>
  <si>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</si>
  <si>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</si>
  <si>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</si>
  <si>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</si>
  <si>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</si>
  <si>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</si>
  <si>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</si>
  <si>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</si>
  <si>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</si>
  <si>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</si>
  <si>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</si>
  <si>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</si>
  <si>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</si>
  <si>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</si>
  <si>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</si>
  <si>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</si>
  <si>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</si>
  <si>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</si>
  <si>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</si>
  <si>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</si>
  <si>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</si>
  <si>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</si>
  <si>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</si>
  <si>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</si>
  <si>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</si>
  <si>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</si>
  <si>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</si>
  <si>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</si>
  <si>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</si>
  <si>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</si>
  <si>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</si>
  <si>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</si>
  <si>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</si>
  <si>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</si>
  <si>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</si>
  <si>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</si>
  <si>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</si>
  <si>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</si>
  <si>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</si>
  <si>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</si>
  <si>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</si>
  <si>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</si>
  <si>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</si>
  <si>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</si>
  <si>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</si>
  <si>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</si>
  <si>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</si>
  <si>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</si>
  <si>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</si>
  <si>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</si>
  <si>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</si>
  <si>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</si>
  <si>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</si>
  <si>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</si>
  <si>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</si>
  <si>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</si>
  <si>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</si>
  <si>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</si>
  <si>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</si>
  <si>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</si>
  <si>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</si>
  <si>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</si>
  <si>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</si>
  <si>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</si>
  <si>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</si>
  <si>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</si>
  <si>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</si>
  <si>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</si>
  <si>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</si>
  <si>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</si>
  <si>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</si>
  <si>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</si>
  <si>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</si>
  <si>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</si>
  <si>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</si>
  <si>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</si>
  <si>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</si>
  <si>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</si>
  <si>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</si>
  <si>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</si>
  <si>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</si>
  <si>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</si>
  <si>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</si>
  <si>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</si>
  <si>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</si>
  <si>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</si>
  <si>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</si>
  <si>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</si>
  <si>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</si>
  <si>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</si>
  <si>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</si>
  <si>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</si>
  <si>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</si>
  <si>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</si>
  <si>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</si>
  <si>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</si>
  <si>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</si>
  <si>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</si>
  <si>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</si>
  <si>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</si>
  <si>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</si>
  <si>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</si>
  <si>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</si>
  <si>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</si>
  <si>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</si>
  <si>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</si>
  <si>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</si>
  <si>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</si>
  <si>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</si>
  <si>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</si>
  <si>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</si>
  <si>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</si>
  <si>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</si>
  <si>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</si>
  <si>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</si>
  <si>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</si>
  <si>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</si>
  <si>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</si>
  <si>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</si>
  <si>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</si>
  <si>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</si>
  <si>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</si>
  <si>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</si>
  <si>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</si>
  <si>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</si>
  <si>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</si>
  <si>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</si>
  <si>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</si>
  <si>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</si>
  <si>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</si>
  <si>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</si>
  <si>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</si>
  <si>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</si>
  <si>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</si>
  <si>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</si>
  <si>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</si>
  <si>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</si>
  <si>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</si>
  <si>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</si>
  <si>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</si>
  <si>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</si>
  <si>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</si>
  <si>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</si>
  <si>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</si>
  <si>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</si>
  <si>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</si>
  <si>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</si>
  <si>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</si>
  <si>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</si>
  <si>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</si>
  <si>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</si>
  <si>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</si>
  <si>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</si>
  <si>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</si>
  <si>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</si>
  <si>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</si>
  <si>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</si>
  <si>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</si>
  <si>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</si>
  <si>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</si>
  <si>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</si>
  <si>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</si>
  <si>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</si>
  <si>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</si>
  <si>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</si>
  <si>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</si>
  <si>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</si>
  <si>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</si>
  <si>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</si>
  <si>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</si>
  <si>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</si>
  <si>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</si>
  <si>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</si>
  <si>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</si>
  <si>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</si>
  <si>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</si>
  <si>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</si>
  <si>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</si>
  <si>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</si>
  <si>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</si>
  <si>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</si>
  <si>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</si>
  <si>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</si>
  <si>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</si>
  <si>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</si>
  <si>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</si>
  <si>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</si>
  <si>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</si>
  <si>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</si>
  <si>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</si>
  <si>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</si>
  <si>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</si>
  <si>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</si>
  <si>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</si>
  <si>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</si>
  <si>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</si>
  <si>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</si>
  <si>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</si>
  <si>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</si>
  <si>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</si>
  <si>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</si>
  <si>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</si>
  <si>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</si>
  <si>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</si>
  <si>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</si>
  <si>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</si>
  <si>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</si>
  <si>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</si>
  <si>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</si>
  <si>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</si>
  <si>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</si>
  <si>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</si>
  <si>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</si>
  <si>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</si>
  <si>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</si>
  <si>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</si>
  <si>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</si>
  <si>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</si>
  <si>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</si>
  <si>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</si>
  <si>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</si>
  <si>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</si>
  <si>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</si>
  <si>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</si>
  <si>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</si>
  <si>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</si>
  <si>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</si>
  <si>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</si>
  <si>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</si>
  <si>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</si>
  <si>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</si>
  <si>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</si>
  <si>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</si>
  <si>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</si>
  <si>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</si>
  <si>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</si>
  <si>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</si>
  <si>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</si>
  <si>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</si>
  <si>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</si>
  <si>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</si>
  <si>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</si>
  <si>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</si>
  <si>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</si>
  <si>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</si>
  <si>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</si>
  <si>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</si>
  <si>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</si>
  <si>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</si>
  <si>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</si>
  <si>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</si>
  <si>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</si>
  <si>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</si>
  <si>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</si>
  <si>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</si>
  <si>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</si>
  <si>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</si>
  <si>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</si>
  <si>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</si>
  <si>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</si>
  <si>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</si>
  <si>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</si>
  <si>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</si>
  <si>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</si>
  <si>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</si>
  <si>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</si>
  <si>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</si>
  <si>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</si>
  <si>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</si>
  <si>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</si>
  <si>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</si>
  <si>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</si>
  <si>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</si>
  <si>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</si>
  <si>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</si>
  <si>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</si>
  <si>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</si>
  <si>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</si>
  <si>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</si>
  <si>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</si>
  <si>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</si>
  <si>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</si>
  <si>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</si>
  <si>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</si>
  <si>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</si>
  <si>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</si>
  <si>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</si>
  <si>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</si>
  <si>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</si>
  <si>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</si>
  <si>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</si>
  <si>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</si>
  <si>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</si>
  <si>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</si>
  <si>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</si>
  <si>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</si>
  <si>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</si>
  <si>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</si>
  <si>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</si>
  <si>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</si>
  <si>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</si>
  <si>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</si>
  <si>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</si>
  <si>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</si>
  <si>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</si>
  <si>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</si>
  <si>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</si>
  <si>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</si>
  <si>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</si>
  <si>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</si>
  <si>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</si>
  <si>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</si>
  <si>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</si>
  <si>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</si>
  <si>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</si>
  <si>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</si>
  <si>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</si>
  <si>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</si>
  <si>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</si>
  <si>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</si>
  <si>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</si>
  <si>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</si>
  <si>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</si>
  <si>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</si>
  <si>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</si>
  <si>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</si>
  <si>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</si>
  <si>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</si>
  <si>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</si>
  <si>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</si>
  <si>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</si>
  <si>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</si>
  <si>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</si>
  <si>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</si>
  <si>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</si>
  <si>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</si>
  <si>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</si>
  <si>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</si>
  <si>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</si>
  <si>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</si>
  <si>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</si>
  <si>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</si>
  <si>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</si>
  <si>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</si>
  <si>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</si>
  <si>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</si>
  <si>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</si>
  <si>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</si>
  <si>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</si>
  <si>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</si>
  <si>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</si>
  <si>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</si>
  <si>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</si>
  <si>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</si>
  <si>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</si>
  <si>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</si>
  <si>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</si>
  <si>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</si>
  <si>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</si>
  <si>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</si>
  <si>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</si>
  <si>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</si>
  <si>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</si>
  <si>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</si>
  <si>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</si>
  <si>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</si>
  <si>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</si>
  <si>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</si>
  <si>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</si>
  <si>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</si>
  <si>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</si>
  <si>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</si>
  <si>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</si>
  <si>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</si>
  <si>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</si>
  <si>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</si>
  <si>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</si>
  <si>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</si>
  <si>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</si>
  <si>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</si>
  <si>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</si>
  <si>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</si>
  <si>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</si>
  <si>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</si>
  <si>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</si>
  <si>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</si>
  <si>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</si>
  <si>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</si>
  <si>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</si>
  <si>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</si>
  <si>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</si>
  <si>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</si>
  <si>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</si>
  <si>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</si>
  <si>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</si>
  <si>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</si>
  <si>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</si>
  <si>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</si>
  <si>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</si>
  <si>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</si>
  <si>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</si>
  <si>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</si>
  <si>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</si>
  <si>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</si>
  <si>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</si>
  <si>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</si>
  <si>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</si>
  <si>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</si>
  <si>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</si>
  <si>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</si>
  <si>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</si>
  <si>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</si>
  <si>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</si>
  <si>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</si>
  <si>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</si>
  <si>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</si>
  <si>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</si>
  <si>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</si>
  <si>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</si>
  <si>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</si>
  <si>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</si>
  <si>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</si>
  <si>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</si>
  <si>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</si>
  <si>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</si>
  <si>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</si>
  <si>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</si>
  <si>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</si>
  <si>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</si>
  <si>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</si>
  <si>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</si>
  <si>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</si>
  <si>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</si>
  <si>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</si>
  <si>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</si>
  <si>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</si>
  <si>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</si>
  <si>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</si>
  <si>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</si>
  <si>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</si>
  <si>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</si>
  <si>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</si>
  <si>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</si>
  <si>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</si>
  <si>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</si>
  <si>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</si>
  <si>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</si>
  <si>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</si>
  <si>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</si>
  <si>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</si>
  <si>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</si>
  <si>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</si>
  <si>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</si>
  <si>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</si>
  <si>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</si>
  <si>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</si>
  <si>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</si>
  <si>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</si>
  <si>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</si>
  <si>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</si>
  <si>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</si>
  <si>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</si>
  <si>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</si>
  <si>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</si>
  <si>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</si>
  <si>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</si>
  <si>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</si>
  <si>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</si>
  <si>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</si>
  <si>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</si>
  <si>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</si>
  <si>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</si>
  <si>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</si>
  <si>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</si>
  <si>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</si>
  <si>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</si>
  <si>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</si>
  <si>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</si>
  <si>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</si>
  <si>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</si>
  <si>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</si>
  <si>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</si>
  <si>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</si>
  <si>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</si>
  <si>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</si>
  <si>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</si>
  <si>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</si>
  <si>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</si>
  <si>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</si>
  <si>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</si>
  <si>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</si>
  <si>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</si>
  <si>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</si>
  <si>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</si>
  <si>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</si>
  <si>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</si>
  <si>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</si>
  <si>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</si>
  <si>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</si>
  <si>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</si>
  <si>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</si>
  <si>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</si>
  <si>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</si>
  <si>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</si>
  <si>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</si>
  <si>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</si>
  <si>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</si>
  <si>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</si>
  <si>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</si>
  <si>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</si>
  <si>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</si>
  <si>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</si>
  <si>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</si>
  <si>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</si>
  <si>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</si>
  <si>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</si>
  <si>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</si>
  <si>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</si>
  <si>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</si>
  <si>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</si>
  <si>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</si>
  <si>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</si>
  <si>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</si>
  <si>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</si>
  <si>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</si>
  <si>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</si>
  <si>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</si>
  <si>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</si>
  <si>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</si>
  <si>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</si>
  <si>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</si>
  <si>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</si>
  <si>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</si>
  <si>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</si>
  <si>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</si>
  <si>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</si>
  <si>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</si>
  <si>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</si>
  <si>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</si>
  <si>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</si>
  <si>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</si>
  <si>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</si>
  <si>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</si>
  <si>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</si>
  <si>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</si>
  <si>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</si>
  <si>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</si>
  <si>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</si>
  <si>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</si>
  <si>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</si>
  <si>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</si>
  <si>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</si>
  <si>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</si>
  <si>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</si>
  <si>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</si>
  <si>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</si>
  <si>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</si>
  <si>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</si>
  <si>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</si>
  <si>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</si>
  <si>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</si>
  <si>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</si>
  <si>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</si>
  <si>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</si>
  <si>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</si>
  <si>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</si>
  <si>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</si>
  <si>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</si>
  <si>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</si>
  <si>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</si>
  <si>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</si>
  <si>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</si>
  <si>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</si>
  <si>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</si>
  <si>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</si>
  <si>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</si>
  <si>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</si>
  <si>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</si>
  <si>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</si>
  <si>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</si>
  <si>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</si>
  <si>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</si>
  <si>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</si>
  <si>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</si>
  <si>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</si>
  <si>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</si>
  <si>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</si>
  <si>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</si>
  <si>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</si>
  <si>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</si>
  <si>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</si>
  <si>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</si>
  <si>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</si>
  <si>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</si>
  <si>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</si>
  <si>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</si>
  <si>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</si>
  <si>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</si>
  <si>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</si>
  <si>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</si>
  <si>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</si>
  <si>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</si>
  <si>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</si>
  <si>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</si>
  <si>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</si>
  <si>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</si>
  <si>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</si>
  <si>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</si>
  <si>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</si>
  <si>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</si>
  <si>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</si>
  <si>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</si>
  <si>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</si>
  <si>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</si>
  <si>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</si>
  <si>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</si>
  <si>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</si>
  <si>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</si>
  <si>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</si>
  <si>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</si>
  <si>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</si>
  <si>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</si>
  <si>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</si>
  <si>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</si>
  <si>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</si>
  <si>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</si>
  <si>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</si>
  <si>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</si>
  <si>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</si>
  <si>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</si>
  <si>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</si>
  <si>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</si>
  <si>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</si>
  <si>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</si>
  <si>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</si>
  <si>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</si>
  <si>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</si>
  <si>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</si>
  <si>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</si>
  <si>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</si>
  <si>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</si>
  <si>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</si>
  <si>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</si>
  <si>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</si>
  <si>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</si>
  <si>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</si>
  <si>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</si>
  <si>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</si>
  <si>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</si>
  <si>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</si>
  <si>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</si>
  <si>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</si>
  <si>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</si>
  <si>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</si>
  <si>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</si>
  <si>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</si>
  <si>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</si>
  <si>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</si>
  <si>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</si>
  <si>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</si>
  <si>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</si>
  <si>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</si>
  <si>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</si>
  <si>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</si>
  <si>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</si>
  <si>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</si>
  <si>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</si>
  <si>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</si>
  <si>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</si>
  <si>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</si>
  <si>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</si>
  <si>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</si>
  <si>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</si>
  <si>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</si>
  <si>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</si>
  <si>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</si>
  <si>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</si>
  <si>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</si>
  <si>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</si>
  <si>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</si>
  <si>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</si>
  <si>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</si>
  <si>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</si>
  <si>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</si>
  <si>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</si>
  <si>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</si>
  <si>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</si>
  <si>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</si>
  <si>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</si>
  <si>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</si>
  <si>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</si>
  <si>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</si>
  <si>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</si>
  <si>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</si>
  <si>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</si>
  <si>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</si>
  <si>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</si>
  <si>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</si>
  <si>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</si>
  <si>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</si>
  <si>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</si>
  <si>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</si>
  <si>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</si>
  <si>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</si>
  <si>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</si>
  <si>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</si>
  <si>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</si>
  <si>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</si>
  <si>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</si>
  <si>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</si>
  <si>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</si>
  <si>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</si>
  <si>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</si>
  <si>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</si>
  <si>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</si>
  <si>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</si>
  <si>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</si>
  <si>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</si>
  <si>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</si>
  <si>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</si>
  <si>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</si>
  <si>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</si>
  <si>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</si>
  <si>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</si>
  <si>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</si>
  <si>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</si>
  <si>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</si>
  <si>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</si>
  <si>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</si>
  <si>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</si>
  <si>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</si>
  <si>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</si>
  <si>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</si>
  <si>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</si>
  <si>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</si>
  <si>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</si>
  <si>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</si>
  <si>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</si>
  <si>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</si>
  <si>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</si>
  <si>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</si>
  <si>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</si>
  <si>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</si>
  <si>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</si>
  <si>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</si>
  <si>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</si>
  <si>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</si>
  <si>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</si>
  <si>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</si>
  <si>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</si>
  <si>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</si>
  <si>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</si>
  <si>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</si>
  <si>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</si>
  <si>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</si>
  <si>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</si>
  <si>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</si>
  <si>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</si>
  <si>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</si>
  <si>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</si>
  <si>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</si>
  <si>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</si>
  <si>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</si>
  <si>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</si>
  <si>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</si>
  <si>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</si>
  <si>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</si>
  <si>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</si>
  <si>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</si>
  <si>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</si>
  <si>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</si>
  <si>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</si>
  <si>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</si>
  <si>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</si>
  <si>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</si>
  <si>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</si>
  <si>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</si>
  <si>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</si>
  <si>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</si>
  <si>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</si>
  <si>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</si>
  <si>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</si>
  <si>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</si>
  <si>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</si>
  <si>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</si>
  <si>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</si>
  <si>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</si>
  <si>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</si>
  <si>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</si>
  <si>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</si>
  <si>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</si>
  <si>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</si>
  <si>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</si>
  <si>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</si>
  <si>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</si>
  <si>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</si>
  <si>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</si>
  <si>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</si>
  <si>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</si>
  <si>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</si>
  <si>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</si>
  <si>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</si>
  <si>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</si>
  <si>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</si>
  <si>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</si>
  <si>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</si>
  <si>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</si>
  <si>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</si>
  <si>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</si>
  <si>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</si>
  <si>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</si>
  <si>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</si>
  <si>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</si>
  <si>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</si>
  <si>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</si>
  <si>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</si>
  <si>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</si>
  <si>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</si>
  <si>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</si>
  <si>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</si>
  <si>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</si>
  <si>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</si>
  <si>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</si>
  <si>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</si>
  <si>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</si>
  <si>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</si>
  <si>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</si>
  <si>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</si>
  <si>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</si>
  <si>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</si>
  <si>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</si>
  <si>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</si>
  <si>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</si>
  <si>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</si>
  <si>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</si>
  <si>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</si>
  <si>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</si>
  <si>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</si>
  <si>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</si>
  <si>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</si>
  <si>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</si>
  <si>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</si>
  <si>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</si>
  <si>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</si>
  <si>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</si>
  <si>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</si>
  <si>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</si>
  <si>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</si>
  <si>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</si>
  <si>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</si>
  <si>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</si>
  <si>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</si>
  <si>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</si>
  <si>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</si>
  <si>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</si>
  <si>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</si>
  <si>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</si>
  <si>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</si>
  <si>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</si>
  <si>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</si>
  <si>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</si>
  <si>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</si>
  <si>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</si>
  <si>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</si>
  <si>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</si>
  <si>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</si>
  <si>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</si>
  <si>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</si>
  <si>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</si>
  <si>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</si>
  <si>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</si>
  <si>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</si>
  <si>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</si>
  <si>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</si>
  <si>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</si>
  <si>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</si>
  <si>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</si>
  <si>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</si>
  <si>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</si>
  <si>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</si>
  <si>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</si>
  <si>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</si>
  <si>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</si>
  <si>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</si>
  <si>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</si>
  <si>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</si>
  <si>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</si>
  <si>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</si>
  <si>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</si>
  <si>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</si>
  <si>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</si>
  <si>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</si>
  <si>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</si>
  <si>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</si>
  <si>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</si>
  <si>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</si>
  <si>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</si>
  <si>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</si>
  <si>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</si>
  <si>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</si>
  <si>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</si>
  <si>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</si>
  <si>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</si>
  <si>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</si>
  <si>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</si>
  <si>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</si>
  <si>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</si>
  <si>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</si>
  <si>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</si>
  <si>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</si>
  <si>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</si>
  <si>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</si>
  <si>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</si>
  <si>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</si>
  <si>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</si>
  <si>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</si>
  <si>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</si>
  <si>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</si>
  <si>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</si>
  <si>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</si>
  <si>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</si>
  <si>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</si>
  <si>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</si>
  <si>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</si>
  <si>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</si>
  <si>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</si>
  <si>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</si>
  <si>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</si>
  <si>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</si>
  <si>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</si>
  <si>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</si>
  <si>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</si>
  <si>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</si>
  <si>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</si>
  <si>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</si>
  <si>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</si>
  <si>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</si>
  <si>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</si>
  <si>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</si>
  <si>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</si>
  <si>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</si>
  <si>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</si>
  <si>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</si>
  <si>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</si>
  <si>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</si>
  <si>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</si>
  <si>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</si>
  <si>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</si>
  <si>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</si>
  <si>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</si>
  <si>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</si>
  <si>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</si>
  <si>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</si>
  <si>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</si>
  <si>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</si>
  <si>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</si>
  <si>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</si>
  <si>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</si>
  <si>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</si>
  <si>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</si>
  <si>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</si>
  <si>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</si>
  <si>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</si>
  <si>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</si>
  <si>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</si>
  <si>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</si>
  <si>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</si>
  <si>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</si>
  <si>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</si>
  <si>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</si>
  <si>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</si>
  <si>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</si>
  <si>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</si>
  <si>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</si>
  <si>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</si>
  <si>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</si>
  <si>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</si>
  <si>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</si>
  <si>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</si>
  <si>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</si>
  <si>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</si>
  <si>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</si>
  <si>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</si>
  <si>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</si>
  <si>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</si>
  <si>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</si>
  <si>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</si>
  <si>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</si>
  <si>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</si>
  <si>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</si>
  <si>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</si>
  <si>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</si>
  <si>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</si>
  <si>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</si>
  <si>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</si>
  <si>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</si>
  <si>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</si>
  <si>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</si>
  <si>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</si>
  <si>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</si>
  <si>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</si>
  <si>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</si>
  <si>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</si>
  <si>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</si>
  <si>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</si>
  <si>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</si>
  <si>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</si>
  <si>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</si>
  <si>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</si>
  <si>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</si>
  <si>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</si>
  <si>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</si>
  <si>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</si>
  <si>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</si>
  <si>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</si>
  <si>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</si>
  <si>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</si>
  <si>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</si>
  <si>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</si>
  <si>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</si>
  <si>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</si>
  <si>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</si>
  <si>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</si>
  <si>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</si>
  <si>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</si>
  <si>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</si>
  <si>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</si>
  <si>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</si>
  <si>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</si>
  <si>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</si>
  <si>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</si>
  <si>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</si>
  <si>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</si>
  <si>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</si>
  <si>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</si>
  <si>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</si>
  <si>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</si>
  <si>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</si>
  <si>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</si>
  <si>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</si>
  <si>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</si>
  <si>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</si>
  <si>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</si>
  <si>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</si>
  <si>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</si>
  <si>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</si>
  <si>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</si>
  <si>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</si>
  <si>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</si>
  <si>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</si>
  <si>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</si>
  <si>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</si>
  <si>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</si>
  <si>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</si>
  <si>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</si>
  <si>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</si>
  <si>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</si>
  <si>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</si>
  <si>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</si>
  <si>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</si>
  <si>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</si>
  <si>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</si>
  <si>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</si>
  <si>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</si>
  <si>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</si>
  <si>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</si>
  <si>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</si>
  <si>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</si>
  <si>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</si>
  <si>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</si>
  <si>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</si>
  <si>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</si>
  <si>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</si>
  <si>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</si>
  <si>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</si>
  <si>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</si>
  <si>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</si>
  <si>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</si>
  <si>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</si>
  <si>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</si>
  <si>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</si>
  <si>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</si>
  <si>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</si>
  <si>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</si>
  <si>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</si>
  <si>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</si>
  <si>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</si>
  <si>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</si>
  <si>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</si>
  <si>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</si>
  <si>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</si>
  <si>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</si>
  <si>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</si>
  <si>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</si>
  <si>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</si>
  <si>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</si>
  <si>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</si>
  <si>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</si>
  <si>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</si>
  <si>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</si>
  <si>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</si>
  <si>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</si>
  <si>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</si>
  <si>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</si>
  <si>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</si>
  <si>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</si>
  <si>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</si>
  <si>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</si>
  <si>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</si>
  <si>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</si>
  <si>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</si>
  <si>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</si>
  <si>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</si>
  <si>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</si>
  <si>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</si>
  <si>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</si>
  <si>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</si>
  <si>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</si>
  <si>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</si>
  <si>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</si>
  <si>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</si>
  <si>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</si>
  <si>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</si>
  <si>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</si>
  <si>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</si>
  <si>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</si>
  <si>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</si>
  <si>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</si>
  <si>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</si>
  <si>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</si>
  <si>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</si>
  <si>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</si>
  <si>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</si>
  <si>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</si>
  <si>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</si>
  <si>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</si>
  <si>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</si>
  <si>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</si>
  <si>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</si>
  <si>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</si>
  <si>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</si>
  <si>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</si>
  <si>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</si>
  <si>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</si>
  <si>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</si>
  <si>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</si>
  <si>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</si>
  <si>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</si>
  <si>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</si>
  <si>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</si>
  <si>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</si>
  <si>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</si>
  <si>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</si>
  <si>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</si>
  <si>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</si>
  <si>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</si>
  <si>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</si>
  <si>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</si>
  <si>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</si>
  <si>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</si>
  <si>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</si>
  <si>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</si>
  <si>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</si>
  <si>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</si>
  <si>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</si>
  <si>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</si>
  <si>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</si>
  <si>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</si>
  <si>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</si>
  <si>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</si>
  <si>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</si>
  <si>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</si>
  <si>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</si>
  <si>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</si>
  <si>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</si>
  <si>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</si>
  <si>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</si>
  <si>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</si>
  <si>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</si>
  <si>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</si>
  <si>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</si>
  <si>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</si>
  <si>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</si>
  <si>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</si>
  <si>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</si>
  <si>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</si>
  <si>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</si>
  <si>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</si>
  <si>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</si>
  <si>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</si>
  <si>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</si>
  <si>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</si>
  <si>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</si>
  <si>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</si>
  <si>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</si>
  <si>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</si>
  <si>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</si>
  <si>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</si>
  <si>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</si>
  <si>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</si>
  <si>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</si>
  <si>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</si>
  <si>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</si>
  <si>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</si>
  <si>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</si>
  <si>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</si>
  <si>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</si>
  <si>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</si>
  <si>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</si>
  <si>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</si>
  <si>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</si>
  <si>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</si>
  <si>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</si>
  <si>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</si>
  <si>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</si>
  <si>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</si>
  <si>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</si>
  <si>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</si>
  <si>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</si>
  <si>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</si>
  <si>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</si>
  <si>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</si>
  <si>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</si>
  <si>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</si>
  <si>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</si>
  <si>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</si>
  <si>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</si>
  <si>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</si>
  <si>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</si>
  <si>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</si>
  <si>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</si>
  <si>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</si>
  <si>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</si>
  <si>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</si>
  <si>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</si>
  <si>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</si>
  <si>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</si>
  <si>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</si>
  <si>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</si>
  <si>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</si>
  <si>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</si>
  <si>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</si>
  <si>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</si>
  <si>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</si>
  <si>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</si>
  <si>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</si>
  <si>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</si>
  <si>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</si>
  <si>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</si>
  <si>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</si>
  <si>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</si>
  <si>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</si>
  <si>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</si>
  <si>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</si>
  <si>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</si>
  <si>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</si>
  <si>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</si>
  <si>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</si>
  <si>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</si>
  <si>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</si>
  <si>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</si>
  <si>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</si>
  <si>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</si>
  <si>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</si>
  <si>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</si>
  <si>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</si>
  <si>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</si>
  <si>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</si>
  <si>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</si>
  <si>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</si>
  <si>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</si>
  <si>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</si>
  <si>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</si>
  <si>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</si>
  <si>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</si>
  <si>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</si>
  <si>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</si>
  <si>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</si>
  <si>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</si>
  <si>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</si>
  <si>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</si>
  <si>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</si>
  <si>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</si>
  <si>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</si>
  <si>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</si>
  <si>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</si>
  <si>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</si>
  <si>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</si>
  <si>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</si>
  <si>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</si>
  <si>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</si>
  <si>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</si>
  <si>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</si>
  <si>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</si>
  <si>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</si>
  <si>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</si>
  <si>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</si>
  <si>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</si>
  <si>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</si>
  <si>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</si>
  <si>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</si>
  <si>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</si>
  <si>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</si>
  <si>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</si>
  <si>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</si>
  <si>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</si>
  <si>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</si>
  <si>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</si>
  <si>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</si>
  <si>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</si>
  <si>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</si>
  <si>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</si>
  <si>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</si>
  <si>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</si>
  <si>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</si>
  <si>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</si>
  <si>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</si>
  <si>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</si>
  <si>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</si>
  <si>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</si>
  <si>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</si>
  <si>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</si>
  <si>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</si>
  <si>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</si>
  <si>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</si>
  <si>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</si>
  <si>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</si>
  <si>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</si>
  <si>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</si>
  <si>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</si>
  <si>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</si>
  <si>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</si>
  <si>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</si>
  <si>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</si>
  <si>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</si>
  <si>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</si>
  <si>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</si>
  <si>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</si>
  <si>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</si>
  <si>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</si>
  <si>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</si>
  <si>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</si>
  <si>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</si>
  <si>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</si>
  <si>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</si>
  <si>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</si>
  <si>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</si>
  <si>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</si>
  <si>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</si>
  <si>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</si>
  <si>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</si>
  <si>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</si>
  <si>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</si>
  <si>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</si>
  <si>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</si>
  <si>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</si>
  <si>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</si>
  <si>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</si>
  <si>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</si>
  <si>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</si>
  <si>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</si>
  <si>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</si>
  <si>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</si>
  <si>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</si>
  <si>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</si>
  <si>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</si>
  <si>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</si>
  <si>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</si>
  <si>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</si>
  <si>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</si>
  <si>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</si>
  <si>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</si>
  <si>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</si>
  <si>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</si>
  <si>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</si>
  <si>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</si>
  <si>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</si>
  <si>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</si>
  <si>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</si>
  <si>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</si>
  <si>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</si>
  <si>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</si>
  <si>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</si>
  <si>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</si>
  <si>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</si>
  <si>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</si>
  <si>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</si>
  <si>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</si>
  <si>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</si>
  <si>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</si>
  <si>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</si>
  <si>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</si>
  <si>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</si>
  <si>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</si>
  <si>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</si>
  <si>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</si>
  <si>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</si>
  <si>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</si>
  <si>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</si>
  <si>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</si>
  <si>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</si>
  <si>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</si>
  <si>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</si>
  <si>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</si>
  <si>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</si>
  <si>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</si>
  <si>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</si>
  <si>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</si>
  <si>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</si>
  <si>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</si>
  <si>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</si>
  <si>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</si>
  <si>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</si>
  <si>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</si>
  <si>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</si>
  <si>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</si>
  <si>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</si>
  <si>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</si>
  <si>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</si>
  <si>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</si>
  <si>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</si>
  <si>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</si>
  <si>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</si>
  <si>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</si>
  <si>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</si>
  <si>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</si>
  <si>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</si>
  <si>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</si>
  <si>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</si>
  <si>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</si>
  <si>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</si>
  <si>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</si>
  <si>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</si>
  <si>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</si>
  <si>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</si>
  <si>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</si>
  <si>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</si>
  <si>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</si>
  <si>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</si>
  <si>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</si>
  <si>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</si>
  <si>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</si>
  <si>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</si>
  <si>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</si>
  <si>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</si>
  <si>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</si>
  <si>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</si>
  <si>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</si>
  <si>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</si>
  <si>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</si>
  <si>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</si>
  <si>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</si>
  <si>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</si>
  <si>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</si>
  <si>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</si>
  <si>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</si>
  <si>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</si>
  <si>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</si>
  <si>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</si>
  <si>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</si>
  <si>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</si>
  <si>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</si>
  <si>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</si>
  <si>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</si>
  <si>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</si>
  <si>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</si>
  <si>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</si>
  <si>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</si>
  <si>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</si>
  <si>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</si>
  <si>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</si>
  <si>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</si>
  <si>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</si>
  <si>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</si>
  <si>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</si>
  <si>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</si>
  <si>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</si>
  <si>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</si>
  <si>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</si>
  <si>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</si>
  <si>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</si>
  <si>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</si>
  <si>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</si>
  <si>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</si>
  <si>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</si>
  <si>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</si>
  <si>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</si>
  <si>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</si>
  <si>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</si>
  <si>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</si>
  <si>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</si>
  <si>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</si>
  <si>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</si>
  <si>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</si>
  <si>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</si>
  <si>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</si>
  <si>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</si>
  <si>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</si>
  <si>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</si>
  <si>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</si>
  <si>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</si>
  <si>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</si>
  <si>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</si>
  <si>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</si>
  <si>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</si>
  <si>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</si>
  <si>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</si>
  <si>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</si>
  <si>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</si>
  <si>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</si>
  <si>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</si>
  <si>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</si>
  <si>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</si>
  <si>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</si>
  <si>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</si>
  <si>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</si>
  <si>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</si>
  <si>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</si>
  <si>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</si>
  <si>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</si>
  <si>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</si>
  <si>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</si>
  <si>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</si>
  <si>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</si>
  <si>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</si>
  <si>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</si>
  <si>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</si>
  <si>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</si>
  <si>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</si>
  <si>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</si>
  <si>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</si>
  <si>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</si>
  <si>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</si>
  <si>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</si>
  <si>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</si>
  <si>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</si>
  <si>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</si>
  <si>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</si>
  <si>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</si>
  <si>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</si>
  <si>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</si>
  <si>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</si>
  <si>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</si>
  <si>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</si>
  <si>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</si>
  <si>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</si>
  <si>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</si>
  <si>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</si>
  <si>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</si>
  <si>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</si>
  <si>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</si>
  <si>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</si>
  <si>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</si>
  <si>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</si>
  <si>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</si>
  <si>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</si>
  <si>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</si>
  <si>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</si>
  <si>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</si>
  <si>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</si>
  <si>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</si>
  <si>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</si>
  <si>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</si>
  <si>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</si>
  <si>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</si>
  <si>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</si>
  <si>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</si>
  <si>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</si>
  <si>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</si>
  <si>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</si>
  <si>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</si>
  <si>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</si>
  <si>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</si>
  <si>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</si>
  <si>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</si>
  <si>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</si>
  <si>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</si>
  <si>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</si>
  <si>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</si>
  <si>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</si>
  <si>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</si>
  <si>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</si>
  <si>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</si>
  <si>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</si>
  <si>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</si>
  <si>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</si>
  <si>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</si>
  <si>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</si>
  <si>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</si>
  <si>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</si>
  <si>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</si>
  <si>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</si>
  <si>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</si>
  <si>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</si>
  <si>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</si>
  <si>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</si>
  <si>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</si>
  <si>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</si>
  <si>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</si>
  <si>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</si>
  <si>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</si>
  <si>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</si>
  <si>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</si>
  <si>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</si>
  <si>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</si>
  <si>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</si>
  <si>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</si>
  <si>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</si>
  <si>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</si>
  <si>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</si>
  <si>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</si>
  <si>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</si>
  <si>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</si>
  <si>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</si>
  <si>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</si>
  <si>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</si>
  <si>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</si>
  <si>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</si>
  <si>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</si>
  <si>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</si>
  <si>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</si>
  <si>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</si>
  <si>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</si>
  <si>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</si>
  <si>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</si>
  <si>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</si>
  <si>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</si>
  <si>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</si>
  <si>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</si>
  <si>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</si>
  <si>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</si>
  <si>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</si>
  <si>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</si>
  <si>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</si>
  <si>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</si>
  <si>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</si>
  <si>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</si>
  <si>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</si>
  <si>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</si>
  <si>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</si>
  <si>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</si>
  <si>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</si>
  <si>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</si>
  <si>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</si>
  <si>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</si>
  <si>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</si>
  <si>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</si>
  <si>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</si>
  <si>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</si>
  <si>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</si>
  <si>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</si>
  <si>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</si>
  <si>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</si>
  <si>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</si>
  <si>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</si>
  <si>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</si>
  <si>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</si>
  <si>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</si>
  <si>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</si>
  <si>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</si>
  <si>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</si>
  <si>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</si>
  <si>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</si>
  <si>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</si>
  <si>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</si>
  <si>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</si>
  <si>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</si>
  <si>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</si>
  <si>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</si>
  <si>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</si>
  <si>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</si>
  <si>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</si>
  <si>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</si>
  <si>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</si>
  <si>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</si>
  <si>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</si>
  <si>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</si>
  <si>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</si>
  <si>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</si>
  <si>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</si>
  <si>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</si>
  <si>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</si>
  <si>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</si>
  <si>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</si>
  <si>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</si>
  <si>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</si>
  <si>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</si>
  <si>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</si>
  <si>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</si>
  <si>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</si>
  <si>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</si>
  <si>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</si>
  <si>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</si>
  <si>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</si>
  <si>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</si>
  <si>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</si>
  <si>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</si>
  <si>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</si>
  <si>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</si>
  <si>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</si>
  <si>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</si>
  <si>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</si>
  <si>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</si>
  <si>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</si>
  <si>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</si>
  <si>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</si>
  <si>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</si>
  <si>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</si>
  <si>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</si>
  <si>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</si>
  <si>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</si>
  <si>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</si>
  <si>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</si>
  <si>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</si>
  <si>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</si>
  <si>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</si>
  <si>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</si>
  <si>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</si>
  <si>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</si>
  <si>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</si>
  <si>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</si>
  <si>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</si>
  <si>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</si>
  <si>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</si>
  <si>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</si>
  <si>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</si>
  <si>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</si>
  <si>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</si>
  <si>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</si>
  <si>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</si>
  <si>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</si>
  <si>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</si>
  <si>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</si>
  <si>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</si>
  <si>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</si>
  <si>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</si>
  <si>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</si>
  <si>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</si>
  <si>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</si>
  <si>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</si>
  <si>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</si>
  <si>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</si>
  <si>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</si>
  <si>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</si>
  <si>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</si>
  <si>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</si>
  <si>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</si>
  <si>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</si>
  <si>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</si>
  <si>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</si>
  <si>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</si>
  <si>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</si>
  <si>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</si>
  <si>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</si>
  <si>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</si>
  <si>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</si>
  <si>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</si>
  <si>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</si>
  <si>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</si>
  <si>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</si>
  <si>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</si>
  <si>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</si>
  <si>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</si>
  <si>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</si>
  <si>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</si>
  <si>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</si>
  <si>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</si>
  <si>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</si>
  <si>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</si>
  <si>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</si>
  <si>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</si>
  <si>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</si>
  <si>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</si>
  <si>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</si>
  <si>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</si>
  <si>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</si>
  <si>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</si>
  <si>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</si>
  <si>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</si>
  <si>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</si>
  <si>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</si>
  <si>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</si>
  <si>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</si>
  <si>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</si>
  <si>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</si>
  <si>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</si>
  <si>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</si>
  <si>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</si>
  <si>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</si>
  <si>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</si>
  <si>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</si>
  <si>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</si>
  <si>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</si>
  <si>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</si>
  <si>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</si>
  <si>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</si>
  <si>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</si>
  <si>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</si>
  <si>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</si>
  <si>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</si>
  <si>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</si>
  <si>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</si>
  <si>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</si>
  <si>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</si>
  <si>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</si>
  <si>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</si>
  <si>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</si>
  <si>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</si>
  <si>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</si>
  <si>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</si>
  <si>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</si>
  <si>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</si>
  <si>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</si>
  <si>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</si>
  <si>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</si>
  <si>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</si>
  <si>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</si>
  <si>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</si>
  <si>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</si>
  <si>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</si>
  <si>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</si>
  <si>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</si>
  <si>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</si>
  <si>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</si>
  <si>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</si>
  <si>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</si>
  <si>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</si>
  <si>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</si>
  <si>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</si>
  <si>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</si>
  <si>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</si>
  <si>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</si>
  <si>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</si>
  <si>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</si>
  <si>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</si>
  <si>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</si>
  <si>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</si>
  <si>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</si>
  <si>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</si>
  <si>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</si>
  <si>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</si>
  <si>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</si>
  <si>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</si>
  <si>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</si>
  <si>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</si>
  <si>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</si>
  <si>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</si>
  <si>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</si>
  <si>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</si>
  <si>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</si>
  <si>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</si>
  <si>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</si>
  <si>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</si>
  <si>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</si>
  <si>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</si>
  <si>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</si>
  <si>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</si>
  <si>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</si>
  <si>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</si>
  <si>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</si>
  <si>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</si>
  <si>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</si>
  <si>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</si>
  <si>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</si>
  <si>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</si>
  <si>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</si>
  <si>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</si>
  <si>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</si>
  <si>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</si>
  <si>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</si>
  <si>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</si>
  <si>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</si>
  <si>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</si>
  <si>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</si>
  <si>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</si>
  <si>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</si>
  <si>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</si>
  <si>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</si>
  <si>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</si>
  <si>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</si>
  <si>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</si>
  <si>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</si>
  <si>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</si>
  <si>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</si>
  <si>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</si>
  <si>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</si>
  <si>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</si>
  <si>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</si>
  <si>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</si>
  <si>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</si>
  <si>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</si>
  <si>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</si>
  <si>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</si>
  <si>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</si>
  <si>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</si>
  <si>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</si>
  <si>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</si>
  <si>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</si>
  <si>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</si>
  <si>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</si>
  <si>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</si>
  <si>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</si>
  <si>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</si>
  <si>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</si>
  <si>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</si>
  <si>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</si>
  <si>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</si>
  <si>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</si>
  <si>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</si>
  <si>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</si>
  <si>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</si>
  <si>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</si>
  <si>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</si>
  <si>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</si>
  <si>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</si>
  <si>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</si>
  <si>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</si>
  <si>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</si>
  <si>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</si>
  <si>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</si>
  <si>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</si>
  <si>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</si>
  <si>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</si>
  <si>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</si>
  <si>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</si>
  <si>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</si>
  <si>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</si>
  <si>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</si>
  <si>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</si>
  <si>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</si>
  <si>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</si>
  <si>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</si>
  <si>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</si>
  <si>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</si>
  <si>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</si>
  <si>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</si>
  <si>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</si>
  <si>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</si>
  <si>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</si>
  <si>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</si>
  <si>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</si>
  <si>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</si>
  <si>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</si>
  <si>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</si>
  <si>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</si>
  <si>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</si>
  <si>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</si>
  <si>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</si>
  <si>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</si>
  <si>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</si>
  <si>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</si>
  <si>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</si>
  <si>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</si>
  <si>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</si>
  <si>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</si>
  <si>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</si>
  <si>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</si>
  <si>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</si>
  <si>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</si>
  <si>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</si>
  <si>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</si>
  <si>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</si>
  <si>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</si>
  <si>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</si>
  <si>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</si>
  <si>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</si>
  <si>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</si>
  <si>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</si>
  <si>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</si>
  <si>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</si>
  <si>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</si>
  <si>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</si>
  <si>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</si>
  <si>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</si>
  <si>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</si>
  <si>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</si>
  <si>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</si>
  <si>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</si>
  <si>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</si>
  <si>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</si>
  <si>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</si>
  <si>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</si>
  <si>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</si>
  <si>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</si>
  <si>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</si>
  <si>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</si>
  <si>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</si>
  <si>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</si>
  <si>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</si>
  <si>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</si>
  <si>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</si>
  <si>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</si>
  <si>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</si>
  <si>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</si>
  <si>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</si>
  <si>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</si>
  <si>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</si>
  <si>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</si>
  <si>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</si>
  <si>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</si>
  <si>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</si>
  <si>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</si>
  <si>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</si>
  <si>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</si>
  <si>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</si>
  <si>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</si>
  <si>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</si>
  <si>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</si>
  <si>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</si>
  <si>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</si>
  <si>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</si>
  <si>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</si>
  <si>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</si>
  <si>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</si>
  <si>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</si>
  <si>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</si>
  <si>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</si>
  <si>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</si>
  <si>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</si>
  <si>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</si>
  <si>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</si>
  <si>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</si>
  <si>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</si>
  <si>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</si>
  <si>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</si>
  <si>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</si>
  <si>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</si>
  <si>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</si>
  <si>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</si>
  <si>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</si>
  <si>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</si>
  <si>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</si>
  <si>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</si>
  <si>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</si>
  <si>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</si>
  <si>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</si>
  <si>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</si>
  <si>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</si>
  <si>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</si>
  <si>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</si>
  <si>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</si>
  <si>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</si>
  <si>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</si>
  <si>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</si>
  <si>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</si>
  <si>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</si>
  <si>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</si>
  <si>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</si>
  <si>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</si>
  <si>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</si>
  <si>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</si>
  <si>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</si>
  <si>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</si>
  <si>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</si>
  <si>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</si>
  <si>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</si>
  <si>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</si>
  <si>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</si>
  <si>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</si>
  <si>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</si>
  <si>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</si>
  <si>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</si>
  <si>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</si>
  <si>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</si>
  <si>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</si>
  <si>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</si>
  <si>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</si>
  <si>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</si>
  <si>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</si>
  <si>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</si>
  <si>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</si>
  <si>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</si>
  <si>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</si>
  <si>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</si>
  <si>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</si>
  <si>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</si>
  <si>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</si>
  <si>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</si>
  <si>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</si>
  <si>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</si>
  <si>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</si>
  <si>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</si>
  <si>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</si>
  <si>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</si>
  <si>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</si>
  <si>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</si>
  <si>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</si>
  <si>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</si>
  <si>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</si>
  <si>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</si>
  <si>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</si>
  <si>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</si>
  <si>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</si>
  <si>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</si>
  <si>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</si>
  <si>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</si>
  <si>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</si>
  <si>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</si>
  <si>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</si>
  <si>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</si>
  <si>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</si>
  <si>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</si>
  <si>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</si>
  <si>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</si>
  <si>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</si>
  <si>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</si>
  <si>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</si>
  <si>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</si>
  <si>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</si>
  <si>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</si>
  <si>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</si>
  <si>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</si>
  <si>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</si>
  <si>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</si>
  <si>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</si>
  <si>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</si>
  <si>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</si>
  <si>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</si>
  <si>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</si>
  <si>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</si>
  <si>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</si>
  <si>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</si>
  <si>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</si>
  <si>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</si>
  <si>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</si>
  <si>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</si>
  <si>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</si>
  <si>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</si>
  <si>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</si>
  <si>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</si>
  <si>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</si>
  <si>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</si>
  <si>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</si>
  <si>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</si>
  <si>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</si>
  <si>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</si>
  <si>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</si>
  <si>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</si>
  <si>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</si>
  <si>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</si>
  <si>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</si>
  <si>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</si>
  <si>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</si>
  <si>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</si>
  <si>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</si>
  <si>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</si>
  <si>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</si>
  <si>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</si>
  <si>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</si>
  <si>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</si>
  <si>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</si>
  <si>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</si>
  <si>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</si>
  <si>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</si>
  <si>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</si>
  <si>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</si>
  <si>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</si>
  <si>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</si>
  <si>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</si>
  <si>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</si>
  <si>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</si>
  <si>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</si>
  <si>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</si>
  <si>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</si>
  <si>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</si>
  <si>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</si>
  <si>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</si>
  <si>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</si>
  <si>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</si>
  <si>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</si>
  <si>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</si>
  <si>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</si>
  <si>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</si>
  <si>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</si>
  <si>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</si>
  <si>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</si>
  <si>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</si>
  <si>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</si>
  <si>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</si>
  <si>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</si>
  <si>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</si>
  <si>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</si>
  <si>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</si>
  <si>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</si>
  <si>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</si>
  <si>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</si>
  <si>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</si>
  <si>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</si>
  <si>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</si>
  <si>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</si>
  <si>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</si>
  <si>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</si>
  <si>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</si>
  <si>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</si>
  <si>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</si>
  <si>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</si>
  <si>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</si>
  <si>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</si>
  <si>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</si>
  <si>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</si>
  <si>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</si>
  <si>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</si>
  <si>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</si>
  <si>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</si>
  <si>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</si>
  <si>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</si>
  <si>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</si>
  <si>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</si>
  <si>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</si>
  <si>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</si>
  <si>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</si>
  <si>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</si>
  <si>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</si>
  <si>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</si>
  <si>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</si>
  <si>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</si>
  <si>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</si>
  <si>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</si>
  <si>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</si>
  <si>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</si>
  <si>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</si>
  <si>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</si>
  <si>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</si>
  <si>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</si>
  <si>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</si>
  <si>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</si>
  <si>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</si>
  <si>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</si>
  <si>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</si>
  <si>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</si>
  <si>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</si>
  <si>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</si>
  <si>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</si>
  <si>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</si>
  <si>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</si>
  <si>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</si>
  <si>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</si>
  <si>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</si>
  <si>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</si>
  <si>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</si>
  <si>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</si>
  <si>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</si>
  <si>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</si>
  <si>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</si>
  <si>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</si>
  <si>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</si>
  <si>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</si>
  <si>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</si>
  <si>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</si>
  <si>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</si>
  <si>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</si>
  <si>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</si>
  <si>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</si>
  <si>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</si>
  <si>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</si>
  <si>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</si>
  <si>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</si>
  <si>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</si>
  <si>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</si>
  <si>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</si>
  <si>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</si>
  <si>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</si>
  <si>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</si>
  <si>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</si>
  <si>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</si>
  <si>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</si>
  <si>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</si>
  <si>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</si>
  <si>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</si>
  <si>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</si>
  <si>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</si>
  <si>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</si>
  <si>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</si>
  <si>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</si>
  <si>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</si>
  <si>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</si>
  <si>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</si>
  <si>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</si>
  <si>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</si>
  <si>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</si>
  <si>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</si>
  <si>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</si>
  <si>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</si>
  <si>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</si>
  <si>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</si>
  <si>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</si>
  <si>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</si>
  <si>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</si>
  <si>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</si>
  <si>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</si>
  <si>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</si>
  <si>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</si>
  <si>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</si>
  <si>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</si>
  <si>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</si>
  <si>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</si>
  <si>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</si>
  <si>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</si>
  <si>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</si>
  <si>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</si>
  <si>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</si>
  <si>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</si>
  <si>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</si>
  <si>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</si>
  <si>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</si>
  <si>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</si>
  <si>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</si>
  <si>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</si>
  <si>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</si>
  <si>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</si>
  <si>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</si>
  <si>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</si>
  <si>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</si>
  <si>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</si>
  <si>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</si>
  <si>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</si>
  <si>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</si>
  <si>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</si>
  <si>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</si>
  <si>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</si>
  <si>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</si>
  <si>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</si>
  <si>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</si>
  <si>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</si>
  <si>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</si>
  <si>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</si>
  <si>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</si>
  <si>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</si>
  <si>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</si>
  <si>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</si>
  <si>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</si>
  <si>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</si>
  <si>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</si>
  <si>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</si>
  <si>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</si>
  <si>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</si>
  <si>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</si>
  <si>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</si>
  <si>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</si>
  <si>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</si>
  <si>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</si>
  <si>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</si>
  <si>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</si>
  <si>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</si>
  <si>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</si>
  <si>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</si>
  <si>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</si>
  <si>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</si>
  <si>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</si>
  <si>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</si>
  <si>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</si>
  <si>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</si>
  <si>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</si>
  <si>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</si>
  <si>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</si>
  <si>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</si>
  <si>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</si>
  <si>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</si>
  <si>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</si>
  <si>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</si>
  <si>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</si>
  <si>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</si>
  <si>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</si>
  <si>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</si>
  <si>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</si>
  <si>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</si>
  <si>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</si>
  <si>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</si>
  <si>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</si>
  <si>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</si>
  <si>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</si>
  <si>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</si>
  <si>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</si>
  <si>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</si>
  <si>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</si>
  <si>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</si>
  <si>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</si>
  <si>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</si>
  <si>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</si>
  <si>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</si>
  <si>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</si>
  <si>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</si>
  <si>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</si>
  <si>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</si>
  <si>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</si>
  <si>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</si>
  <si>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</si>
  <si>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</si>
  <si>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</si>
  <si>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</si>
  <si>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</si>
  <si>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</si>
  <si>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</si>
  <si>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</si>
  <si>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</si>
  <si>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</si>
  <si>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</si>
  <si>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</si>
  <si>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</si>
  <si>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</si>
  <si>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</si>
  <si>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</si>
  <si>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</si>
  <si>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</si>
  <si>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</si>
  <si>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</si>
  <si>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</si>
  <si>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</si>
  <si>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</si>
  <si>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</si>
  <si>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</si>
  <si>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</si>
  <si>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</si>
  <si>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</si>
  <si>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</si>
  <si>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</si>
  <si>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</si>
  <si>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</si>
  <si>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</si>
  <si>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</si>
  <si>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</si>
  <si>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</si>
  <si>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</si>
  <si>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</si>
  <si>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</si>
  <si>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</si>
  <si>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</si>
  <si>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</si>
  <si>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</si>
  <si>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</si>
  <si>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</si>
  <si>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</si>
  <si>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</si>
  <si>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</si>
  <si>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</si>
  <si>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</si>
  <si>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</si>
  <si>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</si>
  <si>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</si>
  <si>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</si>
  <si>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</si>
  <si>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</si>
  <si>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</si>
  <si>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</si>
  <si>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</si>
  <si>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</si>
  <si>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</si>
  <si>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</si>
  <si>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</si>
  <si>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</si>
  <si>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</si>
  <si>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</si>
  <si>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</si>
  <si>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</si>
  <si>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</si>
  <si>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</si>
  <si>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</si>
  <si>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</si>
  <si>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</si>
  <si>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</si>
  <si>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</si>
  <si>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</si>
  <si>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</si>
  <si>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</si>
  <si>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</si>
  <si>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</si>
  <si>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</si>
  <si>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</si>
  <si>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</si>
  <si>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</si>
  <si>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</si>
  <si>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</si>
  <si>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</si>
  <si>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</si>
  <si>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</si>
  <si>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</si>
  <si>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</si>
  <si>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</si>
  <si>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</si>
  <si>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</si>
  <si>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</si>
  <si>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</si>
  <si>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</si>
  <si>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</si>
  <si>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</si>
  <si>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</si>
  <si>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</si>
  <si>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</si>
  <si>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</si>
  <si>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</si>
  <si>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</si>
  <si>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</si>
  <si>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</si>
  <si>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</si>
  <si>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</si>
  <si>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</si>
  <si>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</si>
  <si>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</si>
  <si>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</si>
  <si>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</si>
  <si>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</si>
  <si>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</si>
  <si>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</si>
  <si>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</si>
  <si>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</si>
  <si>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</si>
  <si>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</si>
  <si>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</si>
  <si>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</si>
  <si>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</si>
  <si>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</si>
  <si>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</si>
  <si>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</si>
  <si>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</si>
  <si>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</si>
  <si>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</si>
  <si>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</si>
  <si>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</si>
  <si>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</si>
  <si>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</si>
  <si>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</si>
  <si>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</si>
  <si>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</si>
  <si>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</si>
  <si>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</si>
  <si>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</si>
  <si>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</si>
  <si>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</si>
  <si>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</si>
  <si>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</si>
  <si>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</si>
  <si>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</si>
  <si>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</si>
  <si>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</si>
  <si>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</si>
  <si>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</si>
  <si>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</si>
  <si>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</si>
  <si>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</si>
  <si>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</si>
  <si>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</si>
  <si>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</si>
  <si>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</si>
  <si>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</si>
  <si>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</si>
  <si>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</si>
  <si>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</si>
  <si>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</si>
  <si>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</si>
  <si>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</si>
  <si>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</si>
  <si>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</si>
  <si>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</si>
  <si>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</si>
  <si>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</si>
  <si>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</si>
  <si>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</si>
  <si>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</si>
  <si>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</si>
  <si>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</si>
  <si>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</si>
  <si>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</si>
  <si>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</si>
  <si>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</si>
  <si>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</si>
  <si>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</si>
  <si>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</si>
  <si>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</si>
  <si>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</si>
  <si>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</si>
  <si>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</si>
  <si>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</si>
  <si>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</si>
  <si>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</si>
  <si>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</si>
  <si>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</si>
  <si>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</si>
  <si>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</si>
  <si>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</si>
  <si>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</si>
  <si>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</si>
  <si>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</si>
  <si>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</si>
  <si>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</si>
  <si>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</si>
  <si>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</si>
  <si>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</si>
  <si>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</si>
  <si>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</si>
  <si>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</si>
  <si>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</si>
  <si>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</si>
  <si>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</si>
  <si>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</si>
  <si>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</si>
  <si>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</si>
  <si>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</si>
  <si>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</si>
  <si>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</si>
  <si>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</si>
  <si>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</si>
  <si>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</si>
  <si>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</si>
  <si>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</si>
  <si>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</si>
  <si>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</si>
  <si>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</si>
  <si>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</si>
  <si>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</si>
  <si>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</si>
  <si>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</si>
  <si>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</si>
  <si>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</si>
  <si>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</si>
  <si>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</si>
  <si>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</si>
  <si>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</si>
  <si>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</si>
  <si>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</si>
  <si>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</si>
  <si>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</si>
  <si>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</si>
  <si>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</si>
  <si>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</si>
  <si>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</si>
  <si>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</si>
  <si>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</si>
  <si>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</si>
  <si>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</si>
  <si>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</si>
  <si>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</si>
  <si>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</si>
  <si>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</si>
  <si>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</si>
  <si>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</si>
  <si>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</si>
  <si>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</si>
  <si>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</si>
  <si>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</si>
  <si>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</si>
  <si>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</si>
  <si>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</si>
  <si>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</si>
  <si>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</si>
  <si>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</si>
  <si>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</si>
  <si>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</si>
  <si>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</si>
  <si>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</si>
  <si>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</si>
  <si>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</si>
  <si>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</si>
  <si>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</si>
  <si>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</si>
  <si>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</si>
  <si>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</si>
  <si>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</si>
  <si>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</si>
  <si>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</si>
  <si>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</si>
  <si>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</si>
  <si>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</si>
  <si>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</si>
  <si>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</si>
  <si>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</si>
  <si>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</si>
  <si>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</si>
  <si>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</si>
  <si>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</si>
  <si>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</si>
  <si>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</si>
  <si>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</si>
  <si>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</si>
  <si>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</si>
  <si>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</si>
  <si>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</si>
  <si>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</si>
  <si>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</si>
  <si>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</si>
  <si>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</si>
  <si>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</si>
  <si>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</si>
  <si>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</si>
  <si>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</si>
  <si>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</si>
  <si>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</si>
  <si>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</si>
  <si>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</si>
  <si>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</si>
  <si>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</si>
  <si>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</si>
  <si>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</si>
  <si>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</si>
  <si>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</si>
  <si>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</si>
  <si>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</si>
  <si>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</si>
  <si>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</si>
  <si>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</si>
  <si>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</si>
  <si>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</si>
  <si>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</si>
  <si>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</si>
  <si>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</si>
  <si>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</si>
  <si>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</si>
  <si>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</si>
  <si>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</si>
  <si>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</si>
  <si>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</si>
  <si>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</si>
  <si>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</si>
  <si>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</si>
  <si>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</si>
  <si>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</si>
  <si>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</si>
  <si>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</si>
  <si>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</si>
  <si>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</si>
  <si>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</si>
  <si>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</si>
  <si>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</si>
  <si>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</si>
  <si>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</si>
  <si>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</si>
  <si>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</si>
  <si>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</si>
  <si>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</si>
  <si>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</si>
  <si>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</si>
  <si>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</si>
  <si>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</si>
  <si>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</si>
  <si>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</si>
  <si>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</si>
  <si>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</si>
  <si>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</si>
  <si>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</si>
  <si>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</si>
  <si>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</si>
  <si>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</si>
  <si>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</si>
  <si>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</si>
  <si>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</si>
  <si>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</si>
  <si>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</si>
  <si>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</si>
  <si>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</si>
  <si>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</si>
  <si>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</si>
  <si>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</si>
  <si>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</si>
  <si>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</si>
  <si>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</si>
  <si>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</si>
  <si>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</si>
  <si>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</si>
  <si>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</si>
  <si>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</si>
  <si>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</si>
  <si>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</si>
  <si>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</si>
  <si>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</si>
  <si>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</si>
  <si>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</si>
  <si>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</si>
  <si>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</si>
  <si>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</si>
  <si>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</si>
  <si>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</si>
  <si>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</si>
  <si>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</si>
  <si>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</si>
  <si>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</si>
  <si>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</si>
  <si>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</si>
  <si>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</si>
  <si>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</si>
  <si>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</si>
  <si>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</si>
  <si>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</si>
  <si>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</si>
  <si>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</si>
  <si>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</si>
  <si>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</si>
  <si>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</si>
  <si>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</si>
  <si>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</si>
  <si>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</si>
  <si>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</si>
  <si>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</si>
  <si>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</si>
  <si>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</si>
  <si>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</si>
  <si>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</si>
  <si>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</si>
  <si>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</si>
  <si>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</si>
  <si>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</si>
  <si>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</si>
  <si>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</si>
  <si>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</si>
  <si>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</si>
  <si>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</si>
  <si>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</si>
  <si>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</si>
  <si>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</si>
  <si>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</si>
  <si>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</si>
  <si>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</si>
  <si>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</si>
  <si>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</si>
  <si>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</si>
  <si>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</si>
  <si>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</si>
  <si>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</si>
  <si>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</si>
  <si>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</si>
  <si>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</si>
  <si>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</si>
  <si>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</si>
  <si>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</si>
  <si>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</si>
  <si>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</si>
  <si>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</si>
  <si>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</si>
  <si>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</si>
  <si>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</si>
  <si>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</si>
  <si>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</si>
  <si>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</si>
  <si>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</si>
  <si>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</si>
  <si>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</si>
  <si>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</si>
  <si>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</si>
  <si>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</si>
  <si>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</si>
  <si>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</si>
  <si>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</si>
  <si>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</si>
  <si>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</si>
  <si>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</si>
  <si>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</si>
  <si>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</si>
  <si>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</si>
  <si>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</si>
  <si>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</si>
  <si>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</si>
  <si>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</si>
  <si>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</si>
  <si>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</si>
  <si>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</si>
  <si>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</si>
  <si>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</si>
  <si>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</si>
  <si>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</si>
  <si>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</si>
  <si>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</si>
  <si>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</si>
  <si>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</si>
  <si>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</si>
  <si>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</si>
  <si>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</si>
  <si>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</si>
  <si>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</si>
  <si>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</si>
  <si>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</si>
  <si>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</si>
  <si>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</si>
  <si>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</si>
  <si>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</si>
  <si>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</si>
  <si>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</si>
  <si>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</si>
  <si>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</si>
  <si>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</si>
  <si>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</si>
  <si>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</si>
  <si>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</si>
  <si>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</si>
  <si>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</si>
  <si>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</si>
  <si>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</si>
  <si>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</si>
  <si>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</si>
  <si>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</si>
  <si>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</si>
  <si>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</si>
  <si>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</si>
  <si>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</si>
  <si>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</si>
  <si>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</si>
  <si>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</si>
  <si>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</si>
  <si>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</si>
  <si>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</si>
  <si>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</si>
  <si>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</si>
  <si>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</si>
  <si>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</si>
  <si>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</si>
  <si>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</si>
  <si>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</si>
  <si>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</si>
  <si>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</si>
  <si>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</si>
  <si>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</si>
  <si>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</si>
  <si>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</si>
  <si>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</si>
  <si>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</si>
  <si>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</si>
  <si>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</si>
  <si>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</si>
  <si>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</si>
  <si>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</si>
  <si>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</si>
  <si>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</si>
  <si>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</si>
  <si>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</si>
  <si>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</si>
  <si>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</si>
  <si>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</si>
  <si>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</si>
  <si>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</si>
  <si>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</si>
  <si>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</si>
  <si>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</si>
  <si>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</si>
  <si>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</si>
  <si>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</si>
  <si>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</si>
  <si>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</si>
  <si>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</si>
  <si>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</si>
  <si>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</si>
  <si>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</si>
  <si>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</si>
  <si>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</si>
  <si>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</si>
  <si>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</si>
  <si>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</si>
  <si>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</si>
  <si>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</si>
  <si>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</si>
  <si>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</si>
  <si>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</si>
  <si>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</si>
  <si>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</si>
  <si>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</si>
  <si>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</si>
  <si>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</si>
  <si>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</si>
  <si>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</si>
  <si>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</si>
  <si>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</si>
  <si>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</si>
  <si>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</si>
  <si>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</si>
  <si>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</si>
  <si>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</si>
  <si>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</si>
  <si>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</si>
  <si>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</si>
  <si>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</si>
  <si>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</si>
  <si>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</si>
  <si>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</si>
  <si>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</si>
  <si>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</si>
  <si>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</si>
  <si>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</si>
  <si>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</si>
  <si>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</si>
  <si>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</si>
  <si>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</si>
  <si>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</si>
  <si>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</si>
  <si>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</si>
  <si>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</si>
  <si>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</si>
  <si>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</si>
  <si>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</si>
  <si>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</si>
  <si>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</si>
  <si>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</si>
  <si>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</si>
  <si>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</si>
  <si>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</si>
  <si>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</si>
  <si>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</si>
  <si>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</si>
  <si>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</si>
  <si>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</si>
  <si>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</si>
  <si>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</si>
  <si>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</si>
  <si>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</si>
  <si>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</si>
  <si>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</si>
  <si>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</si>
  <si>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</si>
  <si>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</si>
  <si>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</si>
  <si>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</si>
  <si>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</si>
  <si>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</si>
  <si>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</si>
  <si>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</si>
  <si>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</si>
  <si>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</si>
  <si>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</si>
  <si>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</si>
  <si>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</si>
  <si>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</si>
  <si>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</si>
  <si>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</si>
  <si>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</si>
  <si>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</si>
  <si>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</si>
  <si>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</si>
  <si>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</si>
  <si>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</si>
  <si>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</si>
  <si>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</si>
  <si>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</si>
  <si>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</si>
  <si>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</si>
  <si>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</si>
  <si>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</si>
  <si>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</si>
  <si>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</si>
  <si>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</si>
  <si>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</si>
  <si>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</si>
  <si>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</si>
  <si>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</si>
  <si>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</si>
  <si>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</si>
  <si>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</si>
  <si>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</si>
  <si>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</si>
  <si>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</si>
  <si>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</si>
  <si>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</si>
  <si>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</si>
  <si>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</si>
  <si>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</si>
  <si>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</si>
  <si>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</si>
  <si>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</si>
  <si>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</si>
  <si>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</si>
  <si>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</si>
  <si>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</si>
  <si>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</si>
  <si>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</si>
  <si>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</si>
  <si>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</si>
  <si>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</si>
  <si>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</si>
  <si>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</si>
  <si>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</si>
  <si>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</si>
  <si>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</si>
  <si>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</si>
  <si>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</si>
  <si>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</si>
  <si>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</si>
  <si>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</si>
  <si>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</si>
  <si>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</si>
  <si>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</si>
  <si>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</si>
  <si>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</si>
  <si>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</si>
  <si>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</si>
  <si>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</si>
  <si>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</si>
  <si>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</si>
  <si>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</si>
  <si>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</si>
  <si>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</si>
  <si>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</si>
  <si>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</si>
  <si>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</si>
  <si>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</si>
  <si>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</si>
  <si>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</si>
  <si>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</si>
  <si>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</si>
  <si>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</si>
  <si>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</si>
  <si>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</si>
  <si>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</si>
  <si>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</si>
  <si>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</si>
  <si>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</si>
  <si>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</si>
  <si>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</si>
  <si>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</si>
  <si>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</si>
  <si>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</si>
  <si>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</si>
  <si>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</si>
  <si>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</si>
  <si>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</si>
  <si>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</si>
  <si>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</si>
  <si>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</si>
  <si>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</si>
  <si>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</si>
  <si>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</si>
  <si>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</si>
  <si>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</si>
  <si>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</si>
  <si>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</si>
  <si>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</si>
  <si>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</si>
  <si>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</si>
  <si>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</si>
  <si>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</si>
  <si>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</si>
  <si>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</si>
  <si>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</si>
  <si>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</si>
  <si>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</si>
  <si>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</si>
  <si>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</si>
  <si>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</si>
  <si>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</si>
  <si>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</si>
  <si>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</si>
  <si>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</si>
  <si>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</si>
  <si>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</si>
  <si>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</si>
  <si>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</si>
  <si>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</si>
  <si>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</si>
  <si>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</si>
  <si>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</si>
  <si>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</si>
  <si>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</si>
  <si>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</si>
  <si>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</si>
  <si>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</si>
  <si>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</si>
  <si>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</si>
  <si>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</si>
  <si>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</si>
  <si>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</si>
  <si>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</si>
  <si>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</si>
  <si>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</si>
  <si>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</si>
  <si>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</si>
  <si>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</si>
  <si>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</si>
  <si>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</si>
  <si>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</si>
  <si>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</si>
  <si>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</si>
  <si>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</si>
  <si>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</si>
  <si>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</si>
  <si>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</si>
  <si>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</si>
  <si>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</si>
  <si>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</si>
  <si>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</si>
  <si>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</si>
  <si>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</si>
  <si>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</si>
  <si>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</si>
  <si>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</si>
  <si>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</si>
  <si>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</si>
  <si>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</si>
  <si>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</si>
  <si>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</si>
  <si>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</si>
  <si>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</si>
  <si>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</si>
  <si>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</si>
  <si>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</si>
  <si>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</si>
  <si>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</si>
  <si>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</si>
  <si>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</si>
  <si>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</si>
  <si>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</si>
  <si>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</si>
  <si>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</si>
  <si>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</si>
  <si>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</si>
  <si>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</si>
  <si>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</si>
  <si>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</si>
  <si>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</si>
  <si>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</si>
  <si>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</si>
  <si>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</si>
  <si>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</si>
  <si>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</si>
  <si>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</si>
  <si>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</si>
  <si>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</si>
  <si>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</si>
  <si>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</si>
  <si>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</si>
  <si>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</si>
  <si>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</si>
  <si>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</si>
  <si>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</si>
  <si>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</si>
  <si>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</si>
  <si>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</si>
  <si>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</si>
  <si>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</si>
  <si>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</si>
  <si>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</si>
  <si>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</si>
  <si>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</si>
  <si>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</si>
  <si>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</si>
  <si>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</si>
  <si>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</si>
  <si>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</si>
  <si>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</si>
  <si>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</si>
  <si>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</si>
  <si>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</si>
  <si>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</si>
  <si>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</si>
  <si>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</si>
  <si>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</si>
  <si>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</si>
  <si>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</si>
  <si>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</si>
  <si>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</si>
  <si>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</si>
  <si>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</si>
  <si>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</si>
  <si>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</si>
  <si>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</si>
  <si>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</si>
  <si>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</si>
  <si>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</si>
  <si>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</si>
  <si>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</si>
  <si>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</si>
  <si>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</si>
  <si>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</si>
  <si>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</si>
  <si>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</si>
  <si>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</si>
  <si>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</si>
  <si>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</si>
  <si>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</si>
  <si>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</si>
  <si>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</si>
  <si>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</si>
  <si>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</si>
  <si>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</si>
  <si>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</si>
  <si>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</si>
  <si>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</si>
  <si>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</si>
  <si>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</si>
  <si>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</si>
  <si>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</si>
  <si>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</si>
  <si>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</si>
  <si>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</si>
  <si>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</si>
  <si>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</si>
  <si>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</si>
  <si>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</si>
  <si>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</si>
  <si>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</si>
  <si>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</si>
  <si>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</si>
  <si>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</si>
  <si>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</si>
  <si>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</si>
  <si>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</si>
  <si>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</si>
  <si>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</si>
  <si>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</si>
  <si>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</si>
  <si>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</si>
  <si>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</si>
  <si>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</si>
  <si>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</si>
  <si>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</si>
  <si>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</si>
  <si>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</si>
  <si>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</si>
  <si>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</si>
  <si>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</si>
  <si>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</si>
  <si>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</si>
  <si>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</si>
  <si>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</si>
  <si>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</si>
  <si>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</si>
  <si>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</si>
  <si>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</si>
  <si>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</si>
  <si>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</si>
  <si>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</si>
  <si>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</si>
  <si>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</si>
  <si>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</si>
  <si>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</si>
  <si>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</si>
  <si>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</si>
  <si>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</si>
  <si>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</si>
  <si>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</si>
  <si>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</si>
  <si>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</si>
  <si>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</si>
  <si>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</si>
  <si>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</si>
  <si>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</si>
  <si>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</si>
  <si>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</si>
  <si>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</si>
  <si>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</si>
  <si>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</si>
  <si>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</si>
  <si>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</si>
  <si>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</si>
  <si>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</si>
  <si>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</si>
  <si>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</si>
  <si>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</si>
  <si>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</si>
  <si>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</si>
  <si>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</si>
  <si>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</si>
  <si>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</si>
  <si>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</si>
  <si>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</si>
  <si>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</si>
  <si>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</si>
  <si>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</si>
  <si>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</si>
  <si>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</si>
  <si>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</si>
  <si>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</si>
  <si>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</si>
  <si>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</si>
  <si>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</si>
  <si>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</si>
  <si>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</si>
  <si>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</si>
  <si>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</si>
  <si>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</si>
  <si>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</si>
  <si>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</si>
  <si>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</si>
  <si>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</si>
  <si>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</si>
  <si>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</si>
  <si>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</si>
  <si>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</si>
  <si>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</si>
  <si>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</si>
  <si>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</si>
  <si>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</si>
  <si>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</si>
  <si>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</si>
  <si>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</si>
  <si>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</si>
  <si>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</si>
  <si>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</si>
  <si>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</si>
  <si>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</si>
  <si>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</si>
  <si>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</si>
  <si>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</si>
  <si>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</si>
  <si>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</si>
  <si>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</si>
  <si>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</si>
  <si>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</si>
  <si>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</si>
  <si>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</si>
  <si>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</si>
  <si>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</si>
  <si>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</si>
  <si>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</si>
  <si>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</si>
  <si>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</si>
  <si>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</si>
  <si>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</si>
  <si>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</si>
  <si>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</si>
  <si>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</si>
  <si>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</si>
  <si>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</si>
  <si>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</si>
  <si>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</si>
  <si>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</si>
  <si>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</si>
  <si>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</si>
  <si>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</si>
  <si>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</si>
  <si>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</si>
  <si>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</si>
  <si>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</si>
  <si>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</si>
  <si>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</si>
  <si>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</si>
  <si>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</si>
  <si>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</si>
  <si>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</si>
  <si>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</si>
  <si>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</si>
  <si>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</si>
  <si>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</si>
  <si>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</si>
  <si>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</si>
  <si>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</si>
  <si>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</si>
  <si>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</si>
  <si>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</si>
  <si>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</si>
  <si>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</si>
  <si>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</si>
  <si>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</si>
  <si>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</si>
  <si>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</si>
  <si>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</si>
  <si>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</si>
  <si>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</si>
  <si>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</si>
  <si>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</si>
  <si>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</si>
  <si>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</si>
  <si>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</si>
  <si>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</si>
  <si>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</si>
  <si>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</si>
  <si>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</si>
  <si>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</si>
  <si>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</si>
  <si>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</si>
  <si>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</si>
  <si>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</si>
  <si>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</si>
  <si>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</si>
  <si>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</si>
  <si>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</si>
  <si>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</si>
  <si>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</si>
  <si>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</si>
  <si>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</si>
  <si>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</si>
  <si>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</si>
  <si>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</si>
  <si>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</si>
  <si>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</si>
  <si>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</si>
  <si>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</si>
  <si>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</si>
  <si>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</si>
  <si>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</si>
  <si>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</si>
  <si>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</si>
  <si>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</si>
  <si>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</si>
  <si>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</si>
  <si>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</si>
  <si>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</si>
  <si>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</si>
  <si>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</si>
  <si>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</si>
  <si>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</si>
  <si>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</si>
  <si>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</si>
  <si>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</si>
  <si>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</si>
  <si>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</si>
  <si>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</si>
  <si>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</si>
  <si>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</si>
  <si>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</si>
  <si>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</si>
  <si>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</si>
  <si>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</si>
  <si>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</si>
  <si>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</si>
  <si>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</si>
  <si>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</si>
  <si>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</si>
  <si>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</si>
  <si>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</si>
  <si>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</si>
  <si>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</si>
  <si>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</si>
  <si>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</si>
  <si>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</si>
  <si>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</si>
  <si>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</si>
  <si>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</si>
  <si>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</si>
  <si>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</si>
  <si>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</si>
  <si>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</si>
  <si>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</si>
  <si>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</si>
  <si>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</si>
  <si>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</si>
  <si>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</si>
  <si>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</si>
  <si>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</si>
  <si>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</si>
  <si>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</si>
  <si>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</si>
  <si>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</si>
  <si>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</si>
  <si>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</si>
  <si>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</si>
  <si>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</si>
  <si>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</si>
  <si>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</si>
  <si>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</si>
  <si>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</si>
  <si>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</si>
  <si>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</si>
  <si>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</si>
  <si>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</si>
  <si>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</si>
  <si>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</si>
  <si>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</si>
  <si>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</si>
  <si>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</si>
  <si>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</si>
  <si>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</si>
  <si>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</si>
  <si>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</si>
  <si>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</si>
  <si>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</si>
  <si>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</si>
  <si>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</si>
  <si>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</si>
  <si>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</si>
  <si>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</si>
  <si>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</si>
  <si>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</si>
  <si>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</si>
  <si>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</si>
  <si>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</si>
  <si>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</si>
  <si>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</si>
  <si>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</si>
  <si>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</si>
  <si>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</si>
  <si>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</si>
  <si>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</si>
  <si>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</si>
  <si>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</si>
  <si>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</si>
  <si>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</si>
  <si>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</si>
  <si>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</si>
  <si>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</si>
  <si>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</si>
  <si>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</si>
  <si>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</si>
  <si>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</si>
  <si>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</si>
  <si>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</si>
  <si>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</si>
  <si>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</si>
  <si>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</si>
  <si>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</si>
  <si>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</si>
  <si>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</si>
  <si>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</si>
  <si>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</si>
  <si>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</si>
  <si>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</si>
  <si>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</si>
  <si>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</si>
  <si>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</si>
  <si>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</si>
  <si>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</si>
  <si>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</si>
  <si>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</si>
  <si>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</si>
  <si>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</si>
  <si>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</si>
  <si>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</si>
  <si>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</si>
  <si>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</si>
  <si>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</si>
  <si>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</si>
  <si>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</si>
  <si>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</si>
  <si>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</si>
  <si>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</si>
  <si>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</si>
  <si>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</si>
  <si>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</si>
  <si>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</si>
  <si>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</si>
  <si>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</si>
  <si>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</si>
  <si>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</si>
  <si>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</si>
  <si>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</si>
  <si>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</si>
  <si>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</si>
  <si>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</si>
  <si>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</si>
  <si>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</si>
  <si>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</si>
  <si>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</si>
  <si>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</si>
  <si>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</si>
  <si>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</si>
  <si>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</si>
  <si>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</si>
  <si>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</si>
  <si>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</si>
  <si>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</si>
  <si>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</si>
  <si>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</si>
  <si>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</si>
  <si>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</si>
  <si>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</si>
  <si>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</si>
  <si>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</si>
  <si>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</si>
  <si>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</si>
  <si>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</si>
  <si>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</si>
  <si>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</si>
  <si>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</si>
  <si>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</si>
  <si>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</si>
  <si>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</si>
  <si>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</si>
  <si>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</si>
  <si>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</si>
  <si>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</si>
  <si>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</si>
  <si>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</si>
  <si>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</si>
  <si>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</si>
  <si>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</si>
  <si>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</si>
  <si>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</si>
  <si>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</si>
  <si>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</si>
  <si>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</si>
  <si>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</si>
  <si>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</si>
  <si>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</si>
  <si>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</si>
  <si>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</si>
  <si>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</si>
  <si>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</si>
  <si>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</si>
  <si>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</si>
  <si>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</si>
  <si>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</si>
  <si>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</si>
  <si>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</si>
  <si>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</si>
  <si>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</si>
  <si>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</si>
  <si>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</si>
  <si>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</si>
  <si>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</si>
  <si>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</si>
  <si>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</si>
  <si>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</si>
  <si>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</si>
  <si>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</si>
  <si>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</si>
  <si>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</si>
  <si>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</si>
  <si>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</si>
  <si>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</si>
  <si>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</si>
  <si>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</si>
  <si>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</si>
  <si>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</si>
  <si>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</si>
  <si>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</si>
  <si>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</si>
  <si>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</si>
  <si>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</si>
  <si>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</si>
  <si>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</si>
  <si>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</si>
  <si>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</si>
  <si>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</si>
  <si>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</si>
  <si>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</si>
  <si>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</si>
  <si>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</si>
  <si>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</si>
  <si>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</si>
  <si>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</si>
  <si>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</si>
  <si>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</si>
  <si>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</si>
  <si>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</si>
  <si>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</si>
  <si>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</si>
  <si>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</si>
  <si>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</si>
  <si>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</si>
  <si>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</si>
  <si>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</si>
  <si>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</si>
  <si>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</si>
  <si>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</si>
  <si>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</si>
  <si>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</si>
  <si>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</si>
  <si>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</si>
  <si>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</si>
  <si>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</si>
  <si>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</si>
  <si>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</si>
  <si>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</si>
  <si>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</si>
  <si>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</si>
  <si>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</si>
  <si>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</si>
  <si>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</si>
  <si>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</si>
  <si>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</si>
  <si>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</si>
  <si>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</si>
  <si>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</si>
  <si>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</si>
  <si>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</si>
  <si>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</si>
  <si>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</si>
  <si>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</si>
  <si>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</si>
  <si>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</si>
  <si>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</si>
  <si>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</si>
  <si>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</si>
  <si>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</si>
  <si>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</si>
  <si>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</si>
  <si>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</si>
  <si>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</si>
  <si>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</si>
  <si>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</si>
  <si>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</si>
  <si>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</si>
  <si>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</si>
  <si>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</si>
  <si>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</si>
  <si>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</si>
  <si>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</si>
  <si>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</si>
  <si>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</si>
  <si>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</si>
  <si>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</si>
  <si>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</si>
  <si>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</si>
  <si>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</si>
  <si>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</si>
  <si>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</si>
  <si>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</si>
  <si>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</si>
  <si>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</si>
  <si>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</si>
  <si>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</si>
  <si>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</si>
  <si>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</si>
  <si>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</si>
  <si>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</si>
  <si>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</si>
  <si>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</si>
  <si>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</si>
  <si>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</si>
  <si>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</si>
  <si>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</si>
  <si>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</si>
  <si>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</si>
  <si>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</si>
  <si>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</si>
  <si>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</si>
  <si>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</si>
  <si>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</si>
  <si>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</si>
  <si>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</si>
  <si>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</si>
  <si>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</si>
  <si>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</si>
  <si>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</si>
  <si>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</si>
  <si>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</si>
  <si>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</si>
  <si>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</si>
  <si>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</si>
  <si>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</si>
  <si>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</si>
  <si>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</si>
  <si>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</si>
  <si>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</si>
  <si>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</si>
  <si>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</si>
  <si>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</si>
  <si>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</si>
  <si>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</si>
  <si>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</si>
  <si>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</si>
  <si>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</si>
  <si>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</si>
  <si>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</si>
  <si>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</si>
  <si>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</si>
  <si>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</si>
  <si>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</si>
  <si>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</si>
  <si>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</si>
  <si>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</si>
  <si>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</si>
  <si>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</si>
  <si>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</si>
  <si>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</si>
  <si>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</si>
  <si>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</si>
  <si>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</si>
  <si>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</si>
  <si>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</si>
  <si>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</si>
  <si>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</si>
  <si>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</si>
  <si>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</si>
  <si>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</si>
  <si>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</si>
  <si>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</si>
  <si>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</si>
  <si>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</si>
  <si>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</si>
  <si>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</si>
  <si>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</si>
  <si>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</si>
  <si>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</si>
  <si>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</si>
  <si>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</si>
  <si>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</si>
  <si>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</si>
  <si>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</si>
  <si>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</si>
  <si>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</si>
  <si>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</si>
  <si>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</si>
  <si>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</si>
  <si>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</si>
  <si>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</si>
  <si>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</si>
  <si>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</si>
  <si>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</si>
  <si>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</si>
  <si>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</si>
  <si>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</si>
  <si>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</si>
  <si>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</si>
  <si>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</si>
  <si>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</si>
  <si>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</si>
  <si>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</si>
  <si>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</si>
  <si>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</si>
  <si>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</si>
  <si>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</si>
  <si>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</si>
  <si>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</si>
  <si>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</si>
  <si>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</si>
  <si>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</si>
  <si>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</si>
  <si>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</si>
  <si>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</si>
  <si>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</si>
  <si>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</si>
  <si>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</si>
  <si>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</si>
  <si>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</si>
  <si>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</si>
  <si>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</si>
  <si>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</si>
  <si>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</si>
  <si>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</si>
  <si>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</si>
  <si>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</si>
  <si>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</si>
  <si>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</si>
  <si>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</si>
  <si>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</si>
  <si>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</si>
  <si>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</si>
  <si>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</si>
  <si>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</si>
  <si>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</si>
  <si>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</si>
  <si>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</si>
  <si>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</si>
  <si>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</si>
  <si>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</si>
  <si>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</si>
  <si>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</si>
  <si>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</si>
  <si>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</si>
  <si>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</si>
  <si>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</si>
  <si>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</si>
  <si>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</si>
  <si>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</si>
  <si>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</si>
  <si>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</si>
  <si>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</si>
  <si>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</si>
  <si>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</si>
  <si>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</si>
  <si>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</si>
  <si>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</si>
  <si>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</si>
  <si>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</si>
  <si>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</si>
  <si>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</si>
  <si>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</si>
  <si>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</si>
  <si>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</si>
  <si>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</si>
  <si>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</si>
  <si>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</si>
  <si>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</si>
  <si>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</si>
  <si>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</si>
  <si>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</si>
  <si>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</si>
  <si>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</si>
  <si>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</si>
  <si>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</si>
  <si>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</si>
  <si>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</si>
  <si>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</si>
  <si>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</si>
  <si>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</si>
  <si>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</si>
  <si>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</si>
  <si>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</si>
  <si>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</si>
  <si>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</si>
  <si>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</si>
  <si>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</si>
  <si>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</si>
  <si>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</si>
  <si>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</si>
  <si>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</si>
  <si>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</si>
  <si>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</si>
  <si>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</si>
  <si>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</si>
  <si>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</si>
  <si>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</si>
  <si>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</si>
  <si>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</si>
  <si>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</si>
  <si>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</si>
  <si>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</si>
  <si>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</si>
  <si>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</si>
  <si>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</si>
  <si>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</si>
  <si>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</si>
  <si>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</si>
  <si>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</si>
  <si>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</si>
  <si>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</si>
  <si>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</si>
  <si>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</si>
  <si>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</si>
  <si>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</si>
  <si>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</si>
  <si>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</si>
  <si>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</si>
  <si>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</si>
  <si>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</si>
  <si>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</si>
  <si>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</si>
  <si>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</si>
  <si>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</si>
  <si>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</si>
  <si>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</si>
  <si>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</si>
  <si>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</si>
  <si>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</si>
  <si>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</si>
  <si>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</si>
  <si>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</si>
  <si>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</si>
  <si>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</si>
  <si>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</si>
  <si>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</si>
  <si>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</si>
  <si>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</si>
  <si>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</si>
  <si>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</si>
  <si>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</si>
  <si>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</si>
  <si>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</si>
  <si>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</si>
  <si>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</si>
  <si>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</si>
  <si>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</si>
  <si>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</si>
  <si>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</si>
  <si>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</si>
  <si>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</si>
  <si>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</si>
  <si>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</si>
  <si>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</si>
  <si>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</si>
  <si>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</si>
  <si>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</si>
  <si>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</si>
  <si>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</si>
  <si>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</si>
  <si>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</si>
  <si>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</si>
  <si>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</si>
  <si>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</si>
  <si>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</si>
  <si>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</si>
  <si>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</si>
  <si>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</si>
  <si>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</si>
  <si>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</si>
  <si>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</si>
  <si>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</si>
  <si>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</si>
  <si>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</si>
  <si>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</si>
  <si>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</si>
  <si>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</si>
  <si>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</si>
  <si>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</si>
  <si>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</si>
  <si>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</si>
  <si>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</si>
  <si>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</si>
  <si>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</si>
  <si>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</si>
  <si>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</si>
  <si>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</si>
  <si>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</si>
  <si>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</si>
  <si>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</si>
  <si>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</si>
  <si>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</si>
  <si>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</si>
  <si>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</si>
  <si>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</si>
  <si>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</si>
  <si>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</si>
  <si>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</si>
  <si>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</si>
  <si>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</si>
  <si>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</si>
  <si>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</si>
  <si>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</si>
  <si>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</si>
  <si>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</si>
  <si>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</si>
  <si>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</si>
  <si>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</si>
  <si>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</si>
  <si>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</si>
  <si>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</si>
  <si>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</si>
  <si>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</si>
  <si>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</si>
  <si>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</si>
  <si>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</si>
  <si>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</si>
  <si>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</si>
  <si>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</si>
  <si>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</si>
  <si>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</si>
  <si>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</si>
  <si>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</si>
  <si>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</si>
  <si>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</si>
  <si>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</si>
  <si>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</si>
  <si>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</si>
  <si>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</si>
  <si>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</si>
  <si>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</si>
  <si>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</si>
  <si>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</si>
  <si>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</si>
  <si>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</si>
  <si>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</si>
  <si>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</si>
  <si>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</si>
  <si>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</si>
  <si>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</si>
  <si>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</si>
  <si>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</si>
  <si>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</si>
  <si>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</si>
  <si>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</si>
  <si>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</si>
  <si>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</si>
  <si>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</si>
  <si>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</si>
  <si>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</si>
  <si>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</si>
  <si>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</si>
  <si>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</si>
  <si>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</si>
  <si>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</si>
  <si>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</si>
  <si>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</si>
  <si>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</si>
  <si>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</si>
  <si>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</si>
  <si>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</si>
  <si>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</si>
  <si>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</si>
  <si>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</si>
  <si>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</si>
  <si>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</si>
  <si>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</si>
  <si>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</si>
  <si>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</si>
  <si>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</si>
  <si>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</si>
  <si>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</si>
  <si>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</si>
  <si>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</si>
  <si>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</si>
  <si>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</si>
  <si>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</si>
  <si>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</si>
  <si>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</si>
  <si>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</si>
  <si>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</si>
  <si>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</si>
  <si>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</si>
  <si>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</si>
  <si>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</si>
  <si>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</si>
  <si>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</si>
  <si>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</si>
  <si>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</si>
  <si>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</si>
  <si>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</si>
  <si>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</si>
  <si>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</si>
  <si>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</si>
  <si>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</si>
  <si>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</si>
  <si>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</si>
  <si>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</si>
  <si>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</si>
  <si>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</si>
  <si>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</si>
  <si>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</si>
  <si>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</si>
  <si>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</si>
  <si>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</si>
  <si>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</si>
  <si>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</si>
  <si>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</si>
  <si>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</si>
  <si>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</si>
  <si>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</si>
  <si>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</si>
  <si>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</si>
  <si>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</si>
  <si>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</si>
  <si>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</si>
  <si>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</si>
  <si>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</si>
  <si>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</si>
  <si>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</si>
  <si>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</si>
  <si>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</si>
  <si>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</si>
  <si>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</si>
  <si>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</si>
  <si>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</si>
  <si>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</si>
  <si>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</si>
  <si>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</si>
  <si>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</si>
  <si>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</si>
  <si>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</si>
  <si>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</si>
  <si>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</si>
  <si>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</si>
  <si>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</si>
  <si>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</si>
  <si>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</si>
  <si>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</si>
  <si>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</si>
  <si>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</si>
  <si>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</si>
  <si>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</si>
  <si>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</si>
  <si>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</si>
  <si>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</si>
  <si>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</si>
  <si>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</si>
  <si>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</si>
  <si>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</si>
  <si>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</si>
  <si>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</si>
  <si>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</si>
  <si>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</si>
  <si>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</si>
  <si>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</si>
  <si>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</si>
  <si>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</si>
  <si>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</si>
  <si>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</si>
  <si>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</si>
  <si>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</si>
  <si>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</si>
  <si>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</si>
  <si>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</si>
  <si>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</si>
  <si>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</si>
  <si>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</si>
  <si>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</si>
  <si>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</si>
  <si>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</si>
  <si>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</si>
  <si>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</si>
  <si>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</si>
  <si>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</si>
  <si>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</si>
  <si>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</si>
  <si>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</si>
  <si>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</si>
  <si>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</si>
  <si>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</si>
  <si>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</si>
  <si>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</si>
  <si>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</si>
  <si>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</si>
  <si>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</si>
  <si>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</si>
  <si>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</si>
  <si>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</si>
  <si>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</si>
  <si>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</si>
  <si>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</si>
  <si>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</si>
  <si>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</si>
  <si>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</si>
  <si>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</si>
  <si>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</si>
  <si>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</si>
  <si>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</si>
  <si>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</si>
  <si>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</si>
  <si>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</si>
  <si>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</si>
  <si>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</si>
  <si>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</si>
  <si>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</si>
  <si>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</si>
  <si>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</si>
  <si>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</si>
  <si>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</si>
  <si>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</si>
  <si>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</si>
  <si>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</si>
  <si>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</si>
  <si>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</si>
  <si>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</si>
  <si>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</si>
  <si>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</si>
  <si>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</si>
  <si>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</si>
  <si>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</si>
  <si>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</si>
  <si>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</si>
  <si>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</si>
  <si>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</si>
  <si>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</si>
  <si>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</si>
  <si>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</si>
  <si>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</si>
  <si>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</si>
  <si>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</si>
  <si>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</si>
  <si>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</si>
  <si>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</si>
  <si>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</si>
  <si>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</si>
  <si>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</si>
  <si>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</si>
  <si>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</si>
  <si>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</si>
  <si>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</si>
  <si>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</si>
  <si>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</si>
  <si>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</si>
  <si>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</si>
  <si>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</si>
  <si>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</si>
  <si>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</si>
  <si>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</si>
  <si>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</si>
  <si>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</si>
  <si>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</si>
  <si>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</si>
  <si>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</si>
  <si>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</si>
  <si>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</si>
  <si>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</si>
  <si>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</si>
  <si>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</si>
  <si>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</si>
  <si>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</si>
  <si>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</si>
  <si>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</si>
  <si>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</si>
  <si>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</si>
  <si>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</si>
  <si>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</si>
  <si>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</si>
  <si>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</si>
  <si>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</si>
  <si>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</si>
  <si>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</si>
  <si>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</si>
  <si>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</si>
  <si>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</si>
  <si>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</si>
  <si>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</si>
  <si>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</si>
  <si>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</si>
  <si>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</si>
  <si>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</si>
  <si>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</si>
  <si>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</si>
  <si>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</si>
  <si>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</si>
  <si>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</si>
  <si>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</si>
  <si>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</si>
  <si>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</si>
  <si>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</si>
  <si>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</si>
  <si>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</si>
  <si>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</si>
  <si>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</si>
  <si>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</si>
  <si>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</si>
  <si>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</si>
  <si>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</si>
  <si>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</si>
  <si>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</si>
  <si>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</si>
  <si>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</si>
  <si>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</si>
  <si>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</si>
  <si>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</si>
  <si>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</si>
  <si>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</si>
  <si>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</si>
  <si>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</si>
  <si>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</si>
  <si>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</si>
  <si>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</si>
  <si>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</si>
  <si>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</si>
  <si>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</si>
  <si>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</si>
  <si>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</si>
  <si>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</si>
  <si>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</si>
  <si>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</si>
  <si>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</si>
  <si>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</si>
  <si>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</si>
  <si>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</si>
  <si>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</si>
  <si>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</si>
  <si>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</si>
  <si>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</si>
  <si>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</si>
  <si>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</si>
  <si>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</si>
  <si>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</si>
  <si>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</si>
  <si>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</si>
  <si>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</si>
  <si>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</si>
  <si>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</si>
  <si>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</si>
  <si>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</si>
  <si>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</si>
  <si>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</si>
  <si>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</si>
  <si>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</si>
  <si>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</si>
  <si>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</si>
  <si>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</si>
  <si>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</si>
  <si>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</si>
  <si>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</si>
  <si>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</si>
  <si>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</si>
  <si>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</si>
  <si>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</si>
  <si>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</si>
  <si>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</si>
  <si>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</si>
  <si>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</si>
  <si>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</si>
  <si>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</si>
  <si>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</si>
  <si>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</si>
  <si>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</si>
  <si>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</si>
  <si>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</si>
  <si>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</si>
  <si>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</si>
  <si>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</si>
  <si>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</si>
  <si>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</si>
  <si>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</si>
  <si>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</si>
  <si>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</si>
  <si>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</si>
  <si>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</si>
  <si>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</si>
  <si>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</si>
  <si>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</si>
  <si>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</si>
  <si>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</si>
  <si>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</si>
  <si>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</si>
  <si>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</si>
  <si>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</si>
  <si>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</si>
  <si>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</si>
  <si>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</si>
  <si>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</si>
  <si>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</si>
  <si>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</si>
  <si>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</si>
  <si>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</si>
  <si>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</si>
  <si>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</si>
  <si>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</si>
  <si>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</si>
  <si>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</si>
  <si>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</si>
  <si>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</si>
  <si>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</si>
  <si>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</si>
  <si>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</si>
  <si>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</si>
  <si>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</si>
  <si>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</si>
  <si>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</si>
  <si>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</si>
  <si>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</si>
  <si>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</si>
  <si>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</si>
  <si>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</si>
  <si>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</si>
  <si>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</si>
  <si>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</si>
  <si>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</si>
  <si>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</si>
  <si>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</si>
  <si>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</si>
  <si>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</si>
  <si>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</si>
  <si>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</si>
  <si>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</si>
  <si>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</si>
  <si>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</si>
  <si>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</si>
  <si>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</si>
  <si>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</si>
  <si>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</si>
  <si>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</si>
  <si>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</si>
  <si>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</si>
  <si>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</si>
  <si>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</si>
  <si>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</si>
  <si>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</si>
  <si>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</si>
  <si>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</si>
  <si>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</si>
  <si>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</si>
  <si>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</si>
  <si>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</si>
  <si>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</si>
  <si>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</si>
  <si>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</si>
  <si>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</si>
  <si>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</si>
  <si>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</si>
  <si>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</si>
  <si>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</si>
  <si>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</si>
  <si>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</si>
  <si>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</si>
  <si>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</si>
  <si>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</si>
  <si>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</si>
  <si>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</si>
  <si>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</si>
  <si>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</si>
  <si>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</si>
  <si>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</si>
  <si>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</si>
  <si>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</si>
  <si>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</si>
  <si>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</si>
  <si>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</si>
  <si>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</si>
  <si>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</si>
  <si>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</si>
  <si>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</si>
  <si>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</si>
  <si>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</si>
  <si>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</si>
  <si>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</si>
  <si>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</si>
  <si>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</si>
  <si>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</si>
  <si>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</si>
  <si>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</si>
  <si>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</si>
  <si>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</si>
  <si>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</si>
  <si>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</si>
  <si>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</si>
  <si>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</si>
  <si>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</si>
  <si>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</si>
  <si>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</si>
  <si>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</si>
  <si>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</si>
  <si>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</si>
  <si>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</si>
  <si>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</si>
  <si>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</si>
  <si>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</si>
  <si>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</si>
  <si>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</si>
  <si>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</si>
  <si>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</si>
  <si>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</si>
  <si>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</si>
  <si>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</si>
  <si>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</si>
  <si>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</si>
  <si>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</si>
  <si>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</si>
  <si>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</si>
  <si>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</si>
  <si>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</si>
  <si>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</si>
  <si>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</si>
  <si>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</si>
  <si>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</si>
  <si>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</si>
  <si>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</si>
  <si>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</si>
  <si>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</si>
  <si>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</si>
  <si>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</si>
  <si>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</si>
  <si>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</si>
  <si>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</si>
  <si>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</si>
  <si>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</si>
  <si>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</si>
  <si>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</si>
  <si>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</si>
  <si>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</si>
  <si>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</si>
  <si>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</si>
  <si>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</si>
  <si>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</si>
  <si>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</si>
  <si>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</si>
  <si>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</si>
  <si>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</si>
  <si>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</si>
  <si>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</si>
  <si>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</si>
  <si>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</si>
  <si>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</si>
  <si>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</si>
  <si>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</si>
  <si>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</si>
  <si>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</si>
  <si>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</si>
  <si>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</si>
  <si>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</si>
  <si>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</si>
  <si>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</si>
  <si>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</si>
  <si>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</si>
  <si>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</si>
  <si>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</si>
  <si>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</si>
  <si>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</si>
  <si>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</si>
  <si>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</si>
  <si>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</si>
  <si>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</si>
  <si>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</si>
  <si>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</si>
  <si>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</si>
  <si>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</si>
  <si>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</si>
  <si>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</si>
  <si>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</si>
  <si>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</si>
  <si>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</si>
  <si>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</si>
  <si>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</si>
  <si>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</si>
  <si>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</si>
  <si>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</si>
  <si>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</si>
  <si>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</si>
  <si>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</si>
  <si>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</si>
  <si>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</si>
  <si>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</si>
  <si>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</si>
  <si>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</si>
  <si>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</si>
  <si>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</si>
  <si>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</si>
  <si>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</si>
  <si>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</si>
  <si>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</si>
  <si>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</si>
  <si>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</si>
  <si>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</si>
  <si>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</si>
  <si>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</si>
  <si>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</si>
  <si>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</si>
  <si>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</si>
  <si>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</si>
  <si>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</si>
  <si>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</si>
  <si>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</si>
  <si>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</si>
  <si>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</si>
  <si>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</si>
  <si>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</si>
  <si>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</si>
  <si>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</si>
  <si>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</si>
  <si>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</si>
  <si>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</si>
  <si>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</si>
  <si>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</si>
  <si>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</si>
  <si>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</si>
  <si>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</si>
  <si>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</si>
  <si>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</si>
  <si>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</si>
  <si>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</si>
  <si>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</si>
  <si>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</si>
  <si>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</si>
  <si>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</si>
  <si>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</si>
  <si>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</si>
  <si>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</si>
  <si>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</si>
  <si>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</si>
  <si>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</si>
  <si>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</si>
  <si>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</si>
  <si>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</si>
  <si>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</si>
  <si>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</si>
  <si>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</si>
  <si>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</si>
  <si>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</si>
  <si>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</si>
  <si>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</si>
  <si>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</si>
  <si>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</si>
  <si>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</si>
  <si>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</si>
  <si>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</si>
  <si>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</si>
  <si>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</si>
  <si>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</si>
  <si>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</si>
  <si>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</si>
  <si>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</si>
  <si>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</si>
  <si>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</si>
  <si>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</si>
  <si>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</si>
  <si>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</si>
  <si>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</si>
  <si>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</si>
  <si>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</si>
  <si>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</si>
  <si>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</si>
  <si>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</si>
  <si>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</si>
  <si>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</si>
  <si>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</si>
  <si>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</si>
  <si>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</si>
  <si>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</si>
  <si>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</si>
  <si>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</si>
  <si>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</si>
  <si>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</si>
  <si>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</si>
  <si>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</si>
  <si>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</si>
  <si>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</si>
  <si>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</si>
  <si>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</si>
  <si>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</si>
  <si>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</si>
  <si>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</si>
  <si>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</si>
  <si>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</si>
  <si>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</si>
  <si>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</si>
  <si>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</si>
  <si>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</si>
  <si>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</si>
  <si>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</si>
  <si>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</si>
  <si>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</si>
  <si>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</si>
  <si>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</si>
  <si>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</si>
  <si>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</si>
  <si>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</si>
  <si>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</si>
  <si>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</si>
  <si>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</si>
  <si>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</si>
  <si>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</si>
  <si>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</si>
  <si>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</si>
  <si>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</si>
  <si>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</si>
  <si>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</si>
  <si>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</si>
  <si>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</si>
  <si>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</si>
  <si>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</si>
  <si>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</si>
  <si>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</si>
  <si>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</si>
  <si>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</si>
  <si>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</si>
  <si>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</si>
  <si>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</si>
  <si>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</si>
  <si>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</si>
  <si>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</si>
  <si>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</si>
  <si>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</si>
  <si>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</si>
  <si>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</si>
  <si>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</si>
  <si>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</si>
  <si>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</si>
  <si>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</si>
  <si>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</si>
  <si>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</si>
  <si>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</si>
  <si>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</si>
  <si>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</si>
  <si>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</si>
  <si>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</si>
  <si>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</si>
  <si>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</si>
  <si>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</si>
  <si>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</si>
  <si>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</si>
  <si>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</si>
  <si>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</si>
  <si>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</si>
  <si>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</si>
  <si>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</si>
  <si>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</si>
  <si>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</si>
  <si>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</si>
  <si>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</si>
  <si>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</si>
  <si>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</si>
  <si>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</si>
  <si>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</si>
  <si>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</si>
  <si>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</si>
  <si>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</si>
  <si>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</si>
  <si>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</si>
  <si>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</si>
  <si>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</si>
  <si>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</si>
  <si>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</si>
  <si>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</si>
  <si>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</si>
  <si>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</si>
  <si>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</si>
  <si>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</si>
  <si>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</si>
  <si>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</si>
  <si>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</si>
  <si>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</si>
  <si>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</si>
  <si>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</si>
  <si>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</si>
  <si>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</si>
  <si>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</si>
  <si>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</si>
  <si>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</si>
  <si>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</si>
  <si>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</si>
  <si>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</si>
  <si>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</si>
  <si>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</si>
  <si>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</si>
  <si>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</si>
  <si>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</si>
  <si>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</si>
  <si>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</si>
  <si>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</si>
  <si>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</si>
  <si>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</si>
  <si>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</si>
  <si>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</si>
  <si>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</si>
  <si>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</si>
  <si>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</si>
  <si>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</si>
  <si>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</si>
  <si>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</si>
  <si>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</si>
  <si>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</si>
  <si>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</si>
  <si>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</si>
  <si>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</si>
  <si>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</si>
  <si>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</si>
  <si>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</si>
  <si>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</si>
  <si>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</si>
  <si>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</si>
  <si>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</si>
  <si>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</si>
  <si>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</si>
  <si>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</si>
  <si>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</si>
  <si>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</si>
  <si>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</si>
  <si>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</si>
  <si>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</si>
  <si>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</si>
  <si>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</si>
  <si>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</si>
  <si>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</si>
  <si>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</si>
  <si>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</si>
  <si>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</si>
  <si>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</si>
  <si>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</si>
  <si>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</si>
  <si>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</si>
  <si>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</si>
  <si>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</si>
  <si>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</si>
  <si>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</si>
  <si>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</si>
  <si>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</si>
  <si>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</si>
  <si>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</si>
  <si>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</si>
  <si>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</si>
  <si>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</si>
  <si>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</si>
  <si>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</si>
  <si>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</si>
  <si>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</si>
  <si>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</si>
  <si>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</si>
  <si>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</si>
  <si>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</si>
  <si>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</si>
  <si>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</si>
  <si>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</si>
  <si>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</si>
  <si>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</si>
  <si>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</si>
  <si>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</si>
  <si>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</si>
  <si>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</si>
  <si>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</si>
  <si>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</si>
  <si>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</si>
  <si>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</si>
  <si>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</si>
  <si>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</si>
  <si>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</si>
  <si>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</si>
  <si>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</si>
  <si>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</si>
  <si>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</si>
  <si>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</si>
  <si>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</si>
  <si>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</si>
  <si>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</si>
  <si>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</si>
  <si>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</si>
  <si>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</si>
  <si>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</si>
  <si>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</si>
  <si>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</si>
  <si>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</si>
  <si>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</si>
  <si>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</si>
  <si>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</si>
  <si>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</si>
  <si>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</si>
  <si>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</si>
  <si>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</si>
  <si>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</si>
  <si>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</si>
  <si>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</si>
  <si>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</si>
  <si>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</si>
  <si>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</si>
  <si>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</si>
  <si>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</si>
  <si>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</si>
  <si>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</si>
  <si>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</si>
  <si>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</si>
  <si>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</si>
  <si>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</si>
  <si>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</si>
  <si>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</si>
  <si>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</si>
  <si>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</si>
  <si>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</si>
  <si>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</si>
  <si>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</si>
  <si>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</si>
  <si>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</si>
  <si>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</si>
  <si>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</si>
  <si>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</si>
  <si>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</si>
  <si>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</si>
  <si>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</si>
  <si>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</si>
  <si>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</si>
  <si>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</si>
  <si>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</si>
  <si>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</si>
  <si>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</si>
  <si>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</si>
  <si>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</si>
  <si>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</si>
  <si>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</si>
  <si>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</si>
  <si>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</si>
  <si>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</si>
  <si>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</si>
  <si>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</si>
  <si>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</si>
  <si>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</si>
  <si>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</si>
  <si>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</si>
  <si>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</si>
  <si>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</si>
  <si>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</si>
  <si>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</si>
  <si>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</si>
  <si>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</si>
  <si>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</si>
  <si>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</si>
  <si>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</si>
  <si>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</si>
  <si>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</si>
  <si>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</si>
  <si>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</si>
  <si>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</si>
  <si>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</si>
  <si>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</si>
  <si>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</si>
  <si>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</si>
  <si>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</si>
  <si>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</si>
  <si>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</si>
  <si>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</si>
  <si>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</si>
  <si>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</si>
  <si>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</si>
  <si>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</si>
  <si>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</si>
  <si>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</si>
  <si>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</si>
  <si>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</si>
  <si>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</si>
  <si>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</si>
  <si>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</si>
  <si>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</si>
  <si>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</si>
  <si>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</si>
  <si>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</si>
  <si>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</si>
  <si>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</si>
  <si>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</si>
  <si>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</si>
  <si>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</si>
  <si>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</si>
  <si>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</si>
  <si>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</si>
  <si>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</si>
  <si>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</si>
  <si>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</si>
  <si>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</si>
  <si>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</si>
  <si>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</si>
  <si>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</si>
  <si>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</si>
  <si>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</si>
  <si>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</si>
  <si>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</si>
  <si>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</si>
  <si>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</si>
  <si>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</si>
  <si>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</si>
  <si>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</si>
  <si>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</si>
  <si>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</si>
  <si>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</si>
  <si>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</si>
  <si>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</si>
  <si>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</si>
  <si>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</si>
  <si>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</si>
  <si>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</si>
  <si>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</si>
  <si>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</si>
  <si>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</si>
  <si>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</si>
  <si>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</si>
  <si>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</si>
  <si>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</si>
  <si>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</si>
  <si>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</si>
  <si>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</si>
  <si>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</si>
  <si>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</si>
  <si>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</si>
  <si>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</si>
  <si>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</si>
  <si>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</si>
  <si>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</si>
  <si>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</si>
  <si>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</si>
  <si>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</si>
  <si>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</si>
  <si>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</si>
  <si>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</si>
  <si>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</si>
  <si>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</si>
  <si>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</si>
  <si>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</si>
  <si>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</si>
  <si>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</si>
  <si>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</si>
  <si>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</si>
  <si>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</si>
  <si>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</si>
  <si>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</si>
  <si>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</si>
  <si>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</si>
  <si>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</si>
  <si>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</si>
  <si>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</si>
  <si>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</si>
  <si>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</si>
  <si>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</si>
  <si>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</si>
  <si>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</si>
  <si>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</si>
  <si>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</si>
  <si>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</si>
  <si>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</si>
  <si>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</si>
  <si>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</si>
  <si>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</si>
  <si>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</si>
  <si>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</si>
  <si>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</si>
  <si>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</si>
  <si>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</si>
  <si>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</si>
  <si>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</si>
  <si>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</si>
  <si>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</si>
  <si>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</si>
  <si>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</si>
  <si>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</si>
  <si>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</si>
  <si>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</si>
  <si>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</si>
  <si>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</si>
  <si>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</si>
  <si>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</si>
  <si>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</si>
  <si>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</si>
  <si>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</si>
  <si>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</si>
  <si>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</si>
  <si>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</si>
  <si>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</si>
  <si>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</si>
  <si>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</si>
  <si>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</si>
  <si>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</si>
  <si>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</si>
  <si>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</si>
  <si>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</si>
  <si>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</si>
  <si>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</si>
  <si>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</si>
  <si>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</si>
  <si>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</si>
  <si>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</si>
  <si>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</si>
  <si>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</si>
  <si>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</si>
  <si>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</si>
  <si>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</si>
  <si>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</si>
  <si>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</si>
  <si>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</si>
  <si>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</si>
  <si>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</si>
  <si>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</si>
  <si>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</si>
  <si>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</si>
  <si>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</si>
  <si>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</si>
  <si>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</si>
  <si>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</si>
  <si>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</si>
  <si>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</si>
  <si>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</si>
  <si>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</si>
  <si>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</si>
  <si>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</si>
  <si>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</si>
  <si>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</si>
  <si>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</si>
  <si>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</si>
  <si>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</si>
  <si>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</si>
  <si>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</si>
  <si>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</si>
  <si>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</si>
  <si>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</si>
  <si>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</si>
  <si>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</si>
  <si>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</si>
  <si>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</si>
  <si>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</si>
  <si>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</si>
  <si>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</si>
  <si>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</si>
  <si>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</si>
  <si>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</si>
  <si>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</si>
  <si>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</si>
  <si>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</si>
  <si>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</si>
  <si>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</si>
  <si>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</si>
  <si>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</si>
  <si>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</si>
  <si>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</si>
  <si>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</si>
  <si>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</si>
  <si>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</si>
  <si>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</si>
  <si>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</si>
  <si>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</si>
  <si>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</si>
  <si>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</si>
  <si>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</si>
  <si>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</si>
  <si>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</si>
  <si>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</si>
  <si>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</si>
  <si>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</si>
  <si>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</si>
  <si>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</si>
  <si>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</si>
  <si>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</si>
  <si>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</si>
  <si>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</si>
  <si>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</si>
  <si>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</si>
  <si>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</si>
  <si>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</si>
  <si>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</si>
  <si>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</si>
  <si>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</si>
  <si>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</si>
  <si>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</si>
  <si>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</si>
  <si>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</si>
  <si>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</si>
  <si>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</si>
  <si>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</si>
  <si>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</si>
  <si>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</si>
  <si>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</si>
  <si>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</si>
  <si>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</si>
  <si>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</si>
  <si>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</si>
  <si>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</si>
  <si>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</si>
  <si>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</si>
  <si>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</si>
  <si>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</si>
  <si>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</si>
  <si>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</si>
  <si>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</si>
  <si>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</si>
  <si>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</si>
  <si>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</si>
  <si>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</si>
  <si>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</si>
  <si>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</si>
  <si>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</si>
  <si>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</si>
  <si>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</si>
  <si>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</si>
  <si>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</si>
  <si>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</si>
  <si>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</si>
  <si>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</si>
  <si>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</si>
  <si>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</si>
  <si>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</si>
  <si>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</si>
  <si>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</si>
  <si>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</si>
  <si>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</si>
  <si>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</si>
  <si>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</si>
  <si>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</si>
  <si>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</si>
  <si>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</si>
  <si>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</si>
  <si>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</si>
  <si>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</si>
  <si>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</si>
  <si>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</si>
  <si>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</si>
  <si>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</si>
  <si>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</si>
  <si>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</si>
  <si>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</si>
  <si>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</si>
  <si>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</si>
  <si>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</si>
  <si>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</si>
  <si>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</si>
  <si>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</si>
  <si>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</si>
  <si>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</si>
  <si>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</si>
  <si>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</si>
  <si>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</si>
  <si>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</si>
  <si>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</si>
  <si>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</si>
  <si>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</si>
  <si>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</si>
  <si>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</si>
  <si>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</si>
  <si>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</si>
  <si>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</si>
  <si>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</si>
  <si>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</si>
  <si>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</si>
  <si>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</si>
  <si>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</si>
  <si>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</si>
  <si>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</si>
  <si>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</si>
  <si>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</si>
  <si>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</si>
  <si>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</si>
  <si>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</si>
  <si>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</si>
  <si>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</si>
  <si>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</si>
  <si>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</si>
  <si>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</si>
  <si>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</si>
  <si>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</si>
  <si>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</si>
  <si>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</si>
  <si>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</si>
  <si>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</si>
  <si>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</si>
  <si>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</si>
  <si>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</si>
  <si>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</si>
  <si>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</si>
  <si>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</si>
  <si>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</si>
  <si>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</si>
  <si>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</si>
  <si>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</si>
  <si>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</si>
  <si>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</si>
  <si>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</si>
  <si>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</si>
  <si>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</si>
  <si>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</si>
  <si>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</si>
  <si>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</si>
  <si>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</si>
  <si>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</si>
  <si>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</si>
  <si>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</si>
  <si>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</si>
  <si>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</si>
  <si>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</si>
  <si>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</si>
  <si>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</si>
  <si>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</si>
  <si>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</si>
  <si>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</si>
  <si>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</si>
  <si>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</si>
  <si>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</si>
  <si>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</si>
  <si>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</si>
  <si>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</si>
  <si>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</si>
  <si>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</si>
  <si>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</si>
  <si>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</si>
  <si>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</si>
  <si>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</si>
  <si>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</si>
  <si>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</si>
  <si>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</si>
  <si>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</si>
  <si>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</si>
  <si>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</si>
  <si>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</si>
  <si>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</si>
  <si>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</si>
  <si>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</si>
  <si>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</si>
  <si>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</si>
  <si>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</si>
  <si>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</si>
  <si>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</si>
  <si>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</si>
  <si>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</si>
  <si>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</si>
  <si>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</si>
  <si>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</si>
  <si>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</si>
  <si>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</si>
  <si>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</si>
  <si>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</si>
  <si>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</si>
  <si>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</si>
  <si>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</si>
  <si>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</si>
  <si>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</si>
  <si>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</si>
  <si>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</si>
  <si>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</si>
  <si>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</si>
  <si>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</si>
  <si>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</si>
  <si>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</si>
  <si>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</si>
  <si>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</si>
  <si>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</si>
  <si>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</si>
  <si>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</si>
  <si>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</si>
  <si>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</si>
  <si>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</si>
  <si>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</si>
  <si>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</si>
  <si>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</si>
  <si>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</si>
  <si>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</si>
  <si>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</si>
  <si>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</si>
  <si>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</si>
  <si>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</si>
  <si>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</si>
  <si>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</si>
  <si>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</si>
  <si>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</si>
  <si>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</si>
  <si>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</si>
  <si>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</si>
  <si>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</si>
  <si>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</si>
  <si>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</si>
  <si>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</si>
  <si>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</si>
  <si>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</si>
  <si>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</si>
  <si>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</si>
  <si>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</si>
  <si>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</si>
  <si>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</si>
  <si>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</si>
  <si>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</si>
  <si>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</si>
  <si>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</si>
  <si>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</si>
  <si>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</si>
  <si>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</si>
  <si>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</si>
  <si>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</si>
  <si>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</si>
  <si>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</si>
  <si>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</si>
  <si>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</si>
  <si>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</si>
  <si>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</si>
  <si>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</si>
  <si>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</si>
  <si>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</si>
  <si>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</si>
  <si>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</si>
  <si>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</si>
  <si>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</si>
  <si>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</si>
  <si>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</si>
  <si>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</si>
  <si>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</si>
  <si>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</si>
  <si>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</si>
  <si>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</si>
  <si>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</si>
  <si>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</si>
  <si>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</si>
  <si>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</si>
  <si>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</si>
  <si>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</si>
  <si>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</si>
  <si>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</si>
  <si>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</si>
  <si>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</si>
  <si>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</si>
  <si>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</si>
  <si>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</si>
  <si>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</si>
  <si>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</si>
  <si>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</si>
  <si>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</si>
  <si>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</si>
  <si>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</si>
  <si>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</si>
  <si>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</si>
  <si>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</si>
  <si>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</si>
  <si>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</si>
  <si>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</si>
  <si>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</si>
  <si>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</si>
  <si>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</si>
  <si>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</si>
  <si>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</si>
  <si>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</si>
  <si>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</si>
  <si>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</si>
  <si>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</si>
  <si>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</si>
  <si>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</si>
  <si>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</si>
  <si>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</si>
  <si>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</si>
  <si>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</si>
  <si>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</si>
  <si>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</si>
  <si>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</si>
  <si>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</si>
  <si>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</si>
  <si>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</si>
  <si>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</si>
  <si>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</si>
  <si>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</si>
  <si>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</si>
  <si>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</si>
  <si>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</si>
  <si>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</si>
  <si>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</si>
  <si>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</si>
  <si>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</si>
  <si>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</si>
  <si>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</si>
  <si>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</si>
  <si>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</si>
  <si>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</si>
  <si>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</si>
  <si>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</si>
  <si>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</si>
  <si>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</si>
  <si>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</si>
  <si>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</si>
  <si>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</si>
  <si>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</si>
  <si>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</si>
  <si>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</si>
  <si>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</si>
  <si>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</si>
  <si>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</si>
  <si>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</si>
  <si>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</si>
  <si>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</si>
  <si>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</si>
  <si>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</si>
  <si>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</si>
  <si>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</si>
  <si>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</si>
  <si>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</si>
  <si>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</si>
  <si>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</si>
  <si>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</si>
  <si>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</si>
  <si>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</si>
  <si>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</si>
  <si>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</si>
  <si>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</si>
  <si>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</si>
  <si>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</si>
  <si>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</si>
  <si>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</si>
  <si>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</si>
  <si>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</si>
  <si>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</si>
  <si>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</si>
  <si>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</si>
  <si>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</si>
  <si>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</si>
  <si>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</si>
  <si>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</si>
  <si>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</si>
  <si>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</si>
  <si>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</si>
  <si>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</si>
  <si>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</si>
  <si>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</si>
  <si>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</si>
  <si>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</si>
  <si>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</si>
  <si>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</si>
  <si>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</si>
  <si>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</si>
  <si>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</si>
  <si>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</si>
  <si>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</si>
  <si>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</si>
  <si>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</si>
  <si>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</si>
  <si>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</si>
  <si>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</si>
  <si>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</si>
  <si>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</si>
  <si>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</si>
  <si>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</si>
  <si>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</si>
  <si>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</si>
  <si>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</si>
  <si>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</si>
  <si>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</si>
  <si>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</si>
  <si>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</si>
  <si>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</si>
  <si>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</si>
  <si>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</si>
  <si>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</si>
  <si>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</si>
  <si>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</si>
  <si>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</si>
  <si>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</si>
  <si>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</si>
  <si>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</si>
  <si>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</si>
  <si>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</si>
  <si>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</si>
  <si>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</si>
  <si>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</si>
  <si>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</si>
  <si>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</si>
  <si>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</si>
  <si>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</si>
  <si>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</si>
  <si>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</si>
  <si>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</si>
  <si>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</si>
  <si>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</si>
  <si>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</si>
  <si>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</si>
  <si>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</si>
  <si>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</si>
  <si>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</si>
  <si>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</si>
  <si>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</si>
  <si>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</si>
  <si>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</si>
  <si>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</si>
  <si>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</si>
  <si>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</si>
  <si>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</si>
  <si>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</si>
  <si>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</si>
  <si>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</si>
  <si>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</si>
  <si>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</si>
  <si>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</si>
  <si>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</si>
  <si>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</si>
  <si>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</si>
  <si>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</si>
  <si>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</si>
  <si>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</si>
  <si>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</si>
  <si>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</si>
  <si>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</si>
  <si>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</si>
  <si>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</si>
  <si>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</si>
  <si>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</si>
  <si>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</si>
  <si>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</si>
  <si>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</si>
  <si>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</si>
  <si>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</si>
  <si>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</si>
  <si>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</si>
  <si>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</si>
  <si>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</si>
  <si>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</si>
  <si>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</si>
  <si>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</si>
  <si>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</si>
  <si>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</si>
  <si>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</si>
  <si>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</si>
  <si>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</si>
  <si>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</si>
  <si>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</si>
  <si>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</si>
  <si>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</si>
  <si>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</si>
  <si>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</si>
  <si>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</si>
  <si>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</si>
  <si>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</si>
  <si>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</si>
  <si>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</si>
  <si>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</si>
  <si>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</si>
  <si>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</si>
  <si>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</si>
  <si>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</si>
  <si>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</si>
  <si>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</si>
  <si>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</si>
  <si>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</si>
  <si>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</si>
  <si>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</si>
  <si>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</si>
  <si>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</si>
  <si>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</si>
  <si>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</si>
  <si>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</si>
  <si>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</si>
  <si>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</si>
  <si>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</si>
  <si>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</si>
  <si>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</si>
  <si>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</si>
  <si>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</si>
  <si>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</si>
  <si>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</si>
  <si>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</si>
  <si>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</si>
  <si>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</si>
  <si>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</si>
  <si>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</si>
  <si>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</si>
  <si>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</si>
  <si>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</si>
  <si>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</si>
  <si>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</si>
  <si>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</si>
  <si>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</si>
  <si>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</si>
  <si>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</si>
  <si>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</si>
  <si>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</si>
  <si>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</si>
  <si>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</si>
  <si>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</si>
  <si>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</si>
  <si>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</si>
  <si>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</si>
  <si>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</si>
  <si>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</si>
  <si>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</si>
  <si>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</si>
  <si>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</si>
  <si>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</si>
  <si>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</si>
  <si>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</si>
  <si>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</si>
  <si>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</si>
  <si>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</si>
  <si>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</si>
  <si>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</si>
  <si>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</si>
  <si>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</si>
  <si>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</si>
  <si>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</si>
  <si>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</si>
  <si>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</si>
  <si>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</si>
  <si>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</si>
  <si>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</si>
  <si>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</si>
  <si>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</si>
  <si>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</si>
  <si>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</si>
  <si>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</si>
  <si>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</si>
  <si>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</si>
  <si>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</si>
  <si>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</si>
  <si>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</si>
  <si>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</si>
  <si>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</si>
  <si>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</si>
  <si>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</si>
  <si>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</si>
  <si>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</si>
  <si>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</si>
  <si>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</si>
  <si>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</si>
  <si>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</si>
  <si>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</si>
  <si>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</si>
  <si>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</si>
  <si>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</si>
  <si>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</si>
  <si>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</si>
  <si>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</si>
  <si>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</si>
  <si>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</si>
  <si>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</si>
  <si>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</si>
  <si>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</si>
  <si>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</si>
  <si>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</si>
  <si>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</si>
  <si>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</si>
  <si>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</si>
  <si>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</si>
  <si>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</si>
  <si>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</si>
  <si>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</si>
  <si>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</si>
  <si>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</si>
  <si>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</si>
  <si>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</si>
  <si>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</si>
  <si>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</si>
  <si>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</si>
  <si>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</si>
  <si>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</si>
  <si>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</si>
  <si>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</si>
  <si>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</si>
  <si>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</si>
  <si>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</si>
  <si>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</si>
  <si>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</si>
  <si>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</si>
  <si>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</si>
  <si>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</si>
  <si>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</si>
  <si>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</si>
  <si>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</si>
  <si>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</si>
  <si>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</si>
  <si>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</si>
  <si>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</si>
  <si>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</si>
  <si>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</si>
  <si>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</si>
  <si>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</si>
  <si>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</si>
  <si>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</si>
  <si>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</si>
  <si>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</si>
  <si>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</si>
  <si>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</si>
  <si>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</si>
  <si>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</si>
  <si>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</si>
  <si>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</si>
  <si>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</si>
  <si>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</si>
  <si>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</si>
  <si>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</si>
  <si>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</si>
  <si>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</si>
  <si>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</si>
  <si>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</si>
  <si>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</si>
  <si>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</si>
  <si>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</si>
  <si>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</si>
  <si>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</si>
  <si>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</si>
  <si>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</si>
  <si>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</si>
  <si>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</si>
  <si>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</si>
  <si>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</si>
  <si>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</si>
  <si>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</si>
  <si>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</si>
  <si>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</si>
  <si>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</si>
  <si>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</si>
  <si>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</si>
  <si>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</si>
  <si>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</si>
  <si>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</si>
  <si>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</si>
  <si>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</si>
  <si>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</si>
  <si>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</si>
  <si>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</si>
  <si>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</si>
  <si>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</si>
  <si>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</si>
  <si>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</si>
  <si>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</si>
  <si>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</si>
  <si>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</si>
  <si>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</si>
  <si>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</si>
  <si>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</si>
  <si>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</si>
  <si>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</si>
  <si>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</si>
  <si>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</si>
  <si>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</si>
  <si>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</si>
  <si>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</si>
  <si>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</si>
  <si>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</si>
  <si>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</si>
  <si>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</si>
  <si>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</si>
  <si>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</si>
  <si>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</si>
  <si>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</si>
  <si>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</si>
  <si>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</si>
  <si>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</si>
  <si>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</si>
  <si>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</si>
  <si>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</si>
  <si>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</si>
  <si>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</si>
  <si>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</si>
  <si>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</si>
  <si>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</si>
  <si>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</si>
  <si>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</si>
  <si>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</si>
  <si>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</si>
  <si>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</si>
  <si>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</si>
  <si>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</si>
  <si>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</si>
  <si>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</si>
  <si>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</si>
  <si>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</si>
  <si>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</si>
  <si>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</si>
  <si>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</si>
  <si>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</si>
  <si>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</si>
  <si>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</si>
  <si>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</si>
  <si>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</si>
  <si>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</si>
  <si>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</si>
  <si>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</si>
  <si>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</si>
  <si>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</si>
  <si>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</si>
  <si>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</si>
  <si>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</si>
  <si>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</si>
  <si>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</si>
  <si>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</si>
  <si>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</si>
  <si>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</si>
  <si>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</si>
  <si>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</si>
  <si>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</si>
  <si>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</si>
  <si>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</si>
  <si>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</si>
  <si>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</si>
  <si>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</si>
  <si>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</si>
  <si>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</si>
  <si>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</si>
  <si>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</si>
  <si>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</si>
  <si>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</si>
  <si>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</si>
  <si>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</si>
  <si>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</si>
  <si>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</si>
  <si>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</si>
  <si>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</si>
  <si>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</si>
  <si>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</si>
  <si>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</si>
  <si>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</si>
  <si>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</si>
  <si>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</si>
  <si>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</si>
  <si>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</si>
  <si>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</si>
  <si>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</si>
  <si>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</si>
  <si>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</si>
  <si>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</si>
  <si>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</si>
  <si>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</si>
  <si>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</si>
  <si>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</si>
  <si>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</si>
  <si>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</si>
  <si>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</si>
  <si>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</si>
  <si>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</si>
  <si>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</si>
  <si>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</si>
  <si>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</si>
  <si>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</si>
  <si>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</si>
  <si>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</si>
  <si>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</si>
  <si>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</si>
  <si>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</si>
  <si>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</si>
  <si>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</si>
  <si>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</si>
  <si>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</si>
  <si>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</si>
  <si>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</si>
  <si>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</si>
  <si>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</si>
  <si>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</si>
  <si>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</si>
  <si>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</si>
  <si>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</si>
  <si>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</si>
  <si>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</si>
  <si>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</si>
  <si>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</si>
  <si>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</si>
  <si>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</si>
  <si>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</si>
  <si>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</si>
  <si>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</si>
  <si>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</si>
  <si>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</si>
  <si>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</si>
  <si>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</si>
  <si>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</si>
  <si>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</si>
  <si>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</si>
  <si>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</si>
  <si>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</si>
  <si>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</si>
  <si>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</si>
  <si>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</si>
  <si>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</si>
  <si>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</si>
  <si>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</si>
  <si>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</si>
  <si>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</si>
  <si>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</si>
  <si>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</si>
  <si>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</si>
  <si>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</si>
  <si>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</si>
  <si>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</si>
  <si>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</si>
  <si>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</si>
  <si>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</si>
  <si>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</si>
  <si>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</si>
  <si>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</si>
  <si>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</si>
  <si>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</si>
  <si>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</si>
  <si>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</si>
  <si>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</si>
  <si>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</si>
  <si>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</si>
  <si>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</si>
  <si>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</si>
  <si>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</si>
  <si>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</si>
  <si>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</si>
  <si>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</si>
  <si>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</si>
  <si>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</si>
  <si>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</si>
  <si>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</si>
  <si>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</si>
  <si>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</si>
  <si>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</si>
  <si>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</si>
  <si>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</si>
  <si>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</si>
  <si>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</si>
  <si>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</si>
  <si>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</si>
  <si>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</si>
  <si>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</si>
  <si>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</si>
  <si>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</si>
  <si>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</si>
  <si>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</si>
  <si>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</si>
  <si>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</si>
  <si>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</si>
  <si>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</si>
  <si>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</si>
  <si>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</si>
  <si>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</si>
  <si>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</si>
  <si>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</si>
  <si>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</si>
  <si>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</si>
  <si>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</si>
  <si>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</si>
  <si>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</si>
  <si>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</si>
  <si>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</si>
  <si>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</si>
  <si>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</si>
  <si>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</si>
  <si>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</si>
  <si>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</si>
  <si>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</si>
  <si>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</si>
  <si>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</si>
  <si>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</si>
  <si>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</si>
  <si>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</si>
  <si>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</si>
  <si>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</si>
  <si>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</si>
  <si>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</si>
  <si>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</si>
  <si>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</si>
  <si>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</si>
  <si>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</si>
  <si>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</si>
  <si>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</si>
  <si>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</si>
  <si>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</si>
  <si>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</si>
  <si>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</si>
  <si>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</si>
  <si>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</si>
  <si>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</si>
  <si>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</si>
  <si>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</si>
  <si>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</si>
  <si>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</si>
  <si>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</si>
  <si>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</si>
  <si>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</si>
  <si>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</si>
  <si>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</si>
  <si>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</si>
  <si>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</si>
  <si>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</si>
  <si>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</si>
  <si>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</si>
  <si>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</si>
  <si>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</si>
  <si>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</si>
  <si>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</si>
  <si>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</si>
  <si>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</si>
  <si>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</si>
  <si>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</si>
  <si>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</si>
  <si>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</si>
  <si>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</si>
  <si>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</si>
  <si>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</si>
  <si>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</si>
  <si>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</si>
  <si>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</si>
  <si>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</si>
  <si>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</si>
  <si>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</si>
  <si>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</si>
  <si>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</si>
  <si>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</si>
  <si>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</si>
  <si>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</si>
  <si>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</si>
  <si>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</si>
  <si>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</si>
  <si>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</si>
  <si>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</si>
  <si>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</si>
  <si>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</si>
  <si>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</si>
  <si>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</si>
  <si>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</si>
  <si>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</si>
  <si>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</si>
  <si>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</si>
  <si>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</si>
  <si>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</si>
  <si>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</si>
  <si>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</si>
  <si>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</si>
  <si>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</si>
  <si>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</si>
  <si>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</si>
  <si>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</si>
  <si>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</si>
  <si>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</si>
  <si>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</si>
  <si>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</si>
  <si>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</si>
  <si>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</si>
  <si>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</si>
  <si>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</si>
  <si>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</si>
  <si>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</si>
  <si>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</si>
  <si>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</si>
  <si>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</si>
  <si>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</si>
  <si>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</si>
  <si>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</si>
  <si>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</si>
  <si>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</si>
  <si>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</si>
  <si>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</si>
  <si>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</si>
  <si>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</si>
  <si>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</si>
  <si>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</si>
  <si>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</si>
  <si>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</si>
  <si>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</si>
  <si>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</si>
  <si>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</si>
  <si>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</si>
  <si>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</si>
  <si>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</si>
  <si>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</si>
  <si>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</si>
  <si>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</si>
  <si>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</si>
  <si>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</si>
  <si>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</si>
  <si>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</si>
  <si>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</si>
  <si>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</si>
  <si>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</si>
  <si>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</si>
  <si>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</si>
  <si>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</si>
  <si>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</si>
  <si>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</si>
  <si>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</si>
  <si>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</si>
  <si>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</si>
  <si>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</si>
  <si>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</si>
  <si>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</si>
  <si>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</si>
  <si>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</si>
  <si>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</si>
  <si>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</si>
  <si>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</si>
  <si>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</si>
  <si>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</si>
  <si>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</si>
  <si>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</si>
  <si>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</si>
  <si>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</si>
  <si>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</si>
  <si>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</si>
  <si>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</si>
  <si>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</si>
  <si>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</si>
  <si>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</si>
  <si>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</si>
  <si>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</si>
  <si>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</si>
  <si>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</si>
  <si>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</si>
  <si>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</si>
  <si>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</si>
  <si>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</si>
  <si>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</si>
  <si>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</si>
  <si>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</si>
  <si>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</si>
  <si>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</si>
  <si>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</si>
  <si>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</si>
  <si>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</si>
  <si>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</si>
  <si>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</si>
  <si>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</si>
  <si>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</si>
  <si>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</si>
  <si>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</si>
  <si>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</si>
  <si>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</si>
  <si>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</si>
  <si>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</si>
  <si>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</si>
  <si>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</si>
  <si>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</si>
  <si>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</si>
  <si>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</si>
  <si>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</si>
  <si>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</si>
  <si>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</si>
  <si>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</si>
  <si>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</si>
  <si>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</si>
  <si>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</si>
  <si>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</si>
  <si>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</si>
  <si>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</si>
  <si>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</si>
  <si>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</si>
  <si>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</si>
  <si>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</si>
  <si>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</si>
  <si>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</si>
  <si>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</si>
  <si>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</si>
  <si>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</si>
  <si>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</si>
  <si>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</si>
  <si>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</si>
  <si>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</si>
  <si>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</si>
  <si>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</si>
  <si>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</si>
  <si>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</si>
  <si>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</si>
  <si>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</si>
  <si>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</si>
  <si>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</si>
  <si>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</si>
  <si>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</si>
  <si>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</si>
  <si>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</si>
  <si>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</si>
  <si>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</si>
  <si>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</si>
  <si>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</si>
  <si>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</si>
  <si>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</si>
  <si>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</si>
  <si>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</si>
  <si>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</si>
  <si>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</si>
  <si>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</si>
  <si>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</si>
  <si>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</si>
  <si>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</si>
  <si>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</si>
  <si>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</si>
  <si>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</si>
  <si>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</si>
  <si>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</si>
  <si>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</si>
  <si>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</si>
  <si>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</si>
  <si>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</si>
  <si>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</si>
  <si>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</si>
  <si>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</si>
  <si>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</si>
  <si>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</si>
  <si>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</si>
  <si>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</si>
  <si>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</si>
  <si>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</si>
  <si>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</si>
  <si>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</si>
  <si>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</si>
  <si>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</si>
  <si>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</si>
  <si>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</si>
  <si>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</si>
  <si>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</si>
  <si>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</si>
  <si>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</si>
  <si>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</si>
  <si>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</si>
  <si>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</si>
  <si>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</si>
  <si>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</si>
  <si>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</si>
  <si>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</si>
  <si>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</si>
  <si>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</si>
  <si>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</si>
  <si>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</si>
  <si>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</si>
  <si>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</si>
  <si>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</si>
  <si>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</si>
  <si>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</si>
  <si>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</si>
  <si>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</si>
  <si>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</si>
  <si>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</si>
  <si>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</si>
  <si>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</si>
  <si>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</si>
  <si>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</si>
  <si>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</si>
  <si>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</si>
  <si>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</si>
  <si>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</si>
  <si>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</si>
  <si>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</si>
  <si>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</si>
  <si>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</si>
  <si>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</si>
  <si>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</si>
  <si>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</si>
  <si>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</si>
  <si>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</si>
  <si>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</si>
  <si>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</si>
  <si>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</si>
  <si>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</si>
  <si>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</si>
  <si>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</si>
  <si>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</si>
  <si>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</si>
  <si>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</si>
  <si>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</si>
  <si>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</si>
  <si>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</si>
  <si>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</si>
  <si>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</si>
  <si>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</si>
  <si>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</si>
  <si>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</si>
  <si>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</si>
  <si>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</si>
  <si>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</si>
  <si>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</si>
  <si>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</si>
  <si>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</si>
  <si>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</si>
  <si>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</si>
  <si>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</si>
  <si>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</si>
  <si>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</si>
  <si>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</si>
  <si>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</si>
  <si>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</si>
  <si>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</si>
  <si>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</si>
  <si>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</si>
  <si>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</si>
  <si>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</si>
  <si>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</si>
  <si>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</si>
  <si>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</si>
  <si>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</si>
  <si>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</si>
  <si>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</si>
  <si>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</si>
  <si>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</si>
  <si>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</si>
  <si>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</si>
  <si>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</si>
  <si>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</si>
  <si>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</si>
  <si>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</si>
  <si>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</si>
  <si>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</si>
  <si>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</si>
  <si>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</si>
  <si>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</si>
  <si>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</si>
  <si>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</si>
  <si>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</si>
  <si>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</si>
  <si>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</si>
  <si>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</si>
  <si>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</si>
  <si>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</si>
  <si>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</si>
  <si>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</si>
  <si>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</si>
  <si>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</si>
  <si>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</si>
  <si>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</si>
  <si>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</si>
  <si>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</si>
  <si>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</si>
  <si>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</si>
  <si>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</si>
  <si>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</si>
  <si>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</si>
  <si>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</si>
  <si>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</si>
  <si>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</si>
  <si>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</si>
  <si>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</si>
  <si>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</si>
  <si>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</si>
  <si>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</si>
  <si>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</si>
  <si>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</si>
  <si>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</si>
  <si>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</si>
  <si>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</si>
  <si>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</si>
  <si>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</si>
  <si>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</si>
  <si>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</si>
  <si>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</si>
  <si>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</si>
  <si>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</si>
  <si>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</si>
  <si>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</si>
  <si>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</si>
  <si>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</si>
  <si>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</si>
  <si>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</si>
  <si>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</si>
  <si>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</si>
  <si>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</si>
  <si>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</si>
  <si>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</si>
  <si>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</si>
  <si>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</si>
  <si>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</si>
  <si>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</si>
  <si>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</si>
  <si>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</si>
  <si>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</si>
  <si>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</si>
  <si>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</si>
  <si>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</si>
  <si>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</si>
  <si>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</si>
  <si>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</si>
  <si>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</si>
  <si>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</si>
  <si>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</si>
  <si>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</si>
  <si>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</si>
  <si>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</si>
  <si>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</si>
  <si>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</si>
  <si>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</si>
  <si>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</si>
  <si>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</si>
  <si>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</si>
  <si>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</si>
  <si>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</si>
  <si>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</si>
  <si>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</si>
  <si>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</si>
  <si>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</si>
  <si>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</si>
  <si>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</si>
  <si>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</si>
  <si>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</si>
  <si>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</si>
  <si>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</si>
  <si>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</si>
  <si>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</si>
  <si>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</si>
  <si>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</si>
  <si>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</si>
  <si>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</si>
  <si>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</si>
  <si>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</si>
  <si>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</si>
  <si>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</si>
  <si>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</si>
  <si>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</si>
  <si>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</si>
  <si>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</si>
  <si>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</si>
  <si>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</si>
  <si>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</si>
  <si>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</si>
  <si>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</si>
  <si>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</si>
  <si>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</si>
  <si>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</si>
  <si>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</si>
  <si>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</si>
  <si>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</si>
  <si>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</si>
  <si>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</si>
  <si>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</si>
  <si>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</si>
  <si>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</si>
  <si>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</si>
  <si>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</si>
  <si>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</si>
  <si>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</si>
  <si>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</si>
  <si>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</si>
  <si>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</si>
  <si>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</si>
  <si>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</si>
  <si>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</si>
  <si>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</si>
  <si>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</si>
  <si>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</si>
  <si>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</si>
  <si>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</si>
  <si>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</si>
  <si>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</si>
  <si>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</si>
  <si>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</si>
  <si>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</si>
  <si>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</si>
  <si>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</si>
  <si>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</si>
  <si>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</si>
  <si>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</si>
  <si>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</si>
  <si>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</si>
  <si>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</si>
  <si>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</si>
  <si>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</si>
  <si>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</si>
  <si>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</si>
  <si>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</si>
  <si>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</si>
  <si>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</si>
  <si>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</si>
  <si>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</si>
  <si>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</si>
  <si>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</si>
  <si>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</si>
  <si>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</si>
  <si>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</si>
  <si>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</si>
  <si>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</si>
  <si>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</si>
  <si>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</si>
  <si>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</si>
  <si>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</si>
  <si>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</si>
  <si>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</si>
  <si>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</si>
  <si>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</si>
  <si>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</si>
  <si>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</si>
  <si>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</si>
  <si>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</si>
  <si>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</si>
  <si>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</si>
  <si>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</si>
  <si>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</si>
  <si>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</si>
  <si>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</si>
  <si>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</si>
  <si>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</si>
  <si>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</si>
  <si>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</si>
  <si>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</si>
  <si>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</si>
  <si>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</si>
  <si>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</si>
  <si>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</si>
  <si>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</si>
  <si>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</si>
  <si>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</si>
  <si>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</si>
  <si>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</si>
  <si>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</si>
  <si>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</si>
  <si>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</si>
  <si>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</si>
  <si>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</si>
  <si>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</si>
  <si>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</si>
  <si>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</si>
  <si>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</si>
  <si>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</si>
  <si>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</si>
  <si>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</si>
  <si>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</si>
  <si>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</si>
  <si>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</si>
  <si>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</si>
  <si>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</si>
  <si>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</si>
  <si>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</si>
  <si>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</si>
  <si>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</si>
  <si>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</si>
  <si>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</si>
  <si>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</si>
  <si>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</si>
  <si>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</si>
  <si>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</si>
  <si>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</si>
  <si>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</si>
  <si>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</si>
  <si>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</si>
  <si>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</si>
  <si>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</si>
  <si>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</si>
  <si>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</si>
  <si>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</si>
  <si>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</si>
  <si>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</si>
  <si>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</si>
  <si>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</si>
  <si>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</si>
  <si>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</si>
  <si>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</si>
  <si>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</si>
  <si>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</si>
  <si>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</si>
  <si>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</si>
  <si>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</si>
  <si>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</si>
  <si>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</si>
  <si>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</si>
  <si>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</si>
  <si>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</si>
  <si>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</si>
  <si>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</si>
  <si>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</si>
  <si>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</si>
  <si>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</si>
  <si>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</si>
  <si>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</si>
  <si>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</si>
  <si>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</si>
  <si>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</si>
  <si>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</si>
  <si>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</si>
  <si>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</si>
  <si>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</si>
  <si>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</si>
  <si>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</si>
  <si>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</si>
  <si>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</si>
  <si>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</si>
  <si>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</si>
  <si>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</si>
  <si>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</si>
  <si>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</si>
  <si>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</si>
  <si>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</si>
  <si>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</si>
  <si>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</si>
  <si>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</si>
  <si>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</si>
  <si>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</si>
  <si>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</si>
  <si>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</si>
  <si>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</si>
  <si>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</si>
  <si>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</si>
  <si>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</si>
  <si>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</si>
  <si>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</si>
  <si>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</si>
  <si>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</si>
  <si>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</si>
  <si>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</si>
  <si>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</si>
  <si>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</si>
  <si>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</si>
  <si>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</si>
  <si>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</si>
  <si>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</si>
  <si>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</si>
  <si>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</si>
  <si>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</si>
  <si>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</si>
  <si>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</si>
  <si>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</si>
  <si>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</si>
  <si>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</si>
  <si>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</si>
  <si>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</si>
  <si>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</si>
  <si>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</si>
  <si>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</si>
  <si>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</si>
  <si>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</si>
  <si>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</si>
  <si>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</si>
  <si>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</si>
  <si>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</si>
  <si>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</si>
  <si>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</si>
  <si>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</si>
  <si>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</si>
  <si>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</si>
  <si>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</si>
  <si>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</si>
  <si>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</si>
  <si>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</si>
  <si>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</si>
  <si>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</si>
  <si>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</si>
  <si>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</si>
  <si>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</si>
  <si>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</si>
  <si>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</si>
  <si>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</si>
  <si>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</si>
  <si>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</si>
  <si>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</si>
  <si>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</si>
  <si>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</si>
  <si>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</si>
  <si>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</si>
  <si>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</si>
  <si>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</si>
  <si>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</si>
  <si>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</si>
  <si>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</si>
  <si>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</si>
  <si>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</si>
  <si>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</si>
  <si>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</si>
  <si>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</si>
  <si>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</si>
  <si>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</si>
  <si>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</si>
  <si>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</si>
  <si>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</si>
  <si>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</si>
  <si>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</si>
  <si>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</si>
  <si>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</si>
  <si>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</si>
  <si>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</si>
  <si>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</si>
  <si>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</si>
  <si>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</si>
  <si>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</si>
  <si>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</si>
  <si>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</si>
  <si>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</si>
  <si>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</si>
  <si>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</si>
  <si>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</si>
  <si>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</si>
  <si>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</si>
  <si>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</si>
  <si>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</si>
  <si>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</si>
  <si>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</si>
  <si>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</si>
  <si>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</si>
  <si>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</si>
  <si>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</si>
  <si>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</si>
  <si>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</si>
  <si>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</si>
  <si>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</si>
  <si>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</si>
  <si>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</si>
  <si>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</si>
  <si>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</si>
  <si>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</si>
  <si>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</si>
  <si>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</si>
  <si>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</si>
  <si>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</si>
  <si>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</si>
  <si>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</si>
  <si>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</si>
  <si>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</si>
  <si>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</si>
  <si>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</si>
  <si>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</si>
  <si>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</si>
  <si>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</si>
  <si>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</si>
  <si>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</si>
  <si>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</si>
  <si>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</si>
  <si>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</si>
  <si>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</si>
  <si>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</si>
  <si>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</si>
  <si>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</si>
  <si>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</si>
  <si>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</si>
  <si>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</si>
  <si>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</si>
  <si>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</si>
  <si>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</si>
  <si>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</si>
  <si>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</si>
  <si>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</si>
  <si>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</si>
  <si>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</si>
  <si>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</si>
  <si>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</si>
  <si>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</si>
  <si>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</si>
  <si>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</si>
  <si>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</si>
  <si>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</si>
  <si>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</si>
  <si>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</si>
  <si>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</si>
  <si>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</si>
  <si>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</si>
  <si>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</si>
  <si>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</si>
  <si>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</si>
  <si>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</si>
  <si>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</si>
  <si>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</si>
  <si>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</si>
  <si>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</si>
  <si>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</si>
  <si>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</si>
  <si>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</si>
  <si>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</si>
  <si>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</si>
  <si>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</si>
  <si>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</si>
  <si>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</si>
  <si>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</si>
  <si>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</si>
  <si>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</si>
  <si>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</si>
  <si>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</si>
  <si>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</si>
  <si>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</si>
  <si>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</si>
  <si>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</si>
  <si>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</si>
  <si>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</si>
  <si>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</si>
  <si>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</si>
  <si>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</si>
  <si>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</si>
  <si>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</si>
  <si>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</si>
  <si>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</si>
  <si>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</si>
  <si>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</si>
  <si>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</si>
  <si>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</si>
  <si>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</si>
  <si>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</si>
  <si>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</si>
  <si>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</si>
  <si>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</si>
  <si>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</si>
  <si>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</si>
  <si>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</si>
  <si>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</si>
  <si>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</si>
  <si>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</si>
  <si>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</si>
  <si>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</si>
  <si>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</si>
  <si>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</si>
  <si>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</si>
  <si>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</si>
  <si>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</si>
  <si>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</si>
  <si>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</si>
  <si>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</si>
  <si>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</si>
  <si>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</si>
  <si>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</si>
  <si>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</si>
  <si>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</si>
  <si>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</si>
  <si>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</si>
  <si>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</si>
  <si>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</si>
  <si>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</si>
  <si>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</si>
  <si>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</si>
  <si>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</si>
  <si>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</si>
  <si>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</si>
  <si>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</si>
  <si>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</si>
  <si>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</si>
  <si>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</si>
  <si>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</si>
  <si>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</si>
  <si>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</si>
  <si>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</si>
  <si>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</si>
  <si>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</si>
  <si>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</si>
  <si>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</si>
  <si>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</si>
  <si>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</si>
  <si>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</si>
  <si>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</si>
  <si>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</si>
  <si>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</si>
  <si>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</si>
  <si>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</si>
  <si>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</si>
  <si>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</si>
  <si>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</si>
  <si>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</si>
  <si>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</si>
  <si>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</si>
  <si>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</si>
  <si>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</si>
  <si>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</si>
  <si>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</si>
  <si>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</si>
  <si>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</si>
  <si>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</si>
  <si>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</si>
  <si>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</si>
  <si>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</si>
  <si>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</si>
  <si>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</si>
  <si>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</si>
  <si>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</si>
  <si>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</si>
  <si>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</si>
  <si>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</si>
  <si>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</si>
  <si>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</si>
  <si>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</si>
  <si>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</si>
  <si>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</si>
  <si>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</si>
  <si>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</si>
  <si>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</si>
  <si>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</si>
  <si>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</si>
  <si>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</si>
  <si>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</si>
  <si>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</si>
  <si>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</si>
  <si>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</si>
  <si>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</si>
  <si>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</si>
  <si>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</si>
  <si>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</si>
  <si>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</si>
  <si>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</si>
  <si>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</si>
  <si>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</si>
  <si>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</si>
  <si>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</si>
  <si>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</si>
  <si>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</si>
  <si>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</si>
  <si>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</si>
  <si>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</si>
  <si>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</si>
  <si>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</si>
  <si>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</si>
  <si>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</si>
  <si>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</si>
  <si>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</si>
  <si>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</si>
  <si>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</si>
  <si>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</si>
  <si>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</si>
  <si>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</si>
  <si>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</si>
  <si>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</si>
  <si>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</si>
  <si>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</si>
  <si>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</si>
  <si>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</si>
  <si>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</si>
  <si>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</si>
  <si>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</si>
  <si>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</si>
  <si>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</si>
  <si>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</si>
  <si>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</si>
  <si>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</si>
  <si>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</si>
  <si>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</si>
  <si>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</si>
  <si>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</si>
  <si>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</si>
  <si>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</si>
  <si>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</si>
  <si>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</si>
  <si>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</si>
  <si>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</si>
  <si>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</si>
  <si>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</si>
  <si>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</si>
  <si>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</si>
  <si>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</si>
  <si>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</si>
  <si>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</si>
  <si>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</si>
  <si>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</si>
  <si>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</si>
  <si>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</si>
  <si>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</si>
  <si>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</si>
  <si>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</si>
  <si>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</si>
  <si>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</si>
  <si>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</si>
  <si>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</si>
  <si>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</si>
  <si>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</si>
  <si>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</si>
  <si>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</si>
  <si>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</si>
  <si>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</si>
  <si>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</si>
  <si>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</si>
  <si>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</si>
  <si>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</si>
  <si>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</si>
  <si>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</si>
  <si>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</si>
  <si>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</si>
  <si>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</si>
  <si>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</si>
  <si>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</si>
  <si>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</si>
  <si>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</si>
  <si>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</si>
  <si>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</si>
  <si>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</si>
  <si>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</si>
  <si>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</si>
  <si>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</si>
  <si>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</si>
  <si>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</si>
  <si>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</si>
  <si>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</si>
  <si>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</si>
  <si>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</si>
  <si>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</si>
  <si>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</si>
  <si>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</si>
  <si>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</si>
  <si>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</si>
  <si>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</si>
  <si>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</si>
  <si>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</si>
  <si>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</si>
  <si>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</si>
  <si>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</si>
  <si>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</si>
  <si>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</si>
  <si>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</si>
  <si>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</si>
  <si>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</si>
  <si>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</si>
  <si>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</si>
  <si>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</si>
  <si>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</si>
  <si>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</si>
  <si>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</si>
  <si>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</si>
  <si>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</si>
  <si>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</si>
  <si>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</si>
  <si>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</si>
  <si>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</si>
  <si>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</si>
  <si>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</si>
  <si>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</si>
  <si>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</si>
  <si>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</si>
  <si>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</si>
  <si>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</si>
  <si>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</si>
  <si>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</si>
  <si>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</si>
  <si>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</si>
  <si>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</si>
  <si>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</si>
  <si>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</si>
  <si>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</si>
  <si>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</si>
  <si>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</si>
  <si>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</si>
  <si>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</si>
  <si>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</si>
  <si>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</si>
  <si>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</si>
  <si>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</si>
  <si>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</si>
  <si>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</si>
  <si>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</si>
  <si>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</si>
  <si>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</si>
  <si>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</si>
  <si>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</si>
  <si>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</si>
  <si>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</si>
  <si>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</si>
  <si>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</si>
  <si>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</si>
  <si>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</si>
  <si>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</si>
  <si>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</si>
  <si>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</si>
  <si>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</si>
  <si>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</si>
  <si>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</si>
  <si>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</si>
  <si>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</si>
  <si>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</si>
  <si>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</si>
  <si>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</si>
  <si>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</si>
  <si>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</si>
  <si>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</si>
  <si>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</si>
  <si>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</si>
  <si>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</si>
  <si>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</si>
  <si>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</si>
  <si>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</si>
  <si>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</si>
  <si>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</si>
  <si>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</si>
  <si>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</si>
  <si>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</si>
  <si>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</si>
  <si>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</si>
  <si>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</si>
  <si>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</si>
  <si>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</si>
  <si>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</si>
  <si>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</si>
  <si>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</si>
  <si>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</si>
  <si>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</si>
  <si>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</si>
  <si>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</si>
  <si>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</si>
  <si>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</si>
  <si>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</si>
  <si>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</si>
  <si>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</si>
  <si>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</si>
  <si>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</si>
  <si>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</si>
  <si>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</si>
  <si>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</si>
  <si>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</si>
  <si>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</si>
  <si>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</si>
  <si>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</si>
  <si>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</si>
  <si>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</si>
  <si>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</si>
  <si>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</si>
  <si>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</si>
  <si>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</si>
  <si>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</si>
  <si>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</si>
  <si>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</si>
  <si>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</si>
  <si>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</si>
  <si>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</si>
  <si>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</si>
  <si>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</si>
  <si>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</si>
  <si>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</si>
  <si>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</si>
  <si>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</si>
  <si>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</si>
  <si>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</si>
  <si>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</si>
  <si>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</si>
  <si>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</si>
  <si>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</si>
  <si>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</si>
  <si>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</si>
  <si>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</si>
  <si>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</si>
  <si>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</si>
  <si>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</si>
  <si>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</si>
  <si>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</si>
  <si>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</si>
  <si>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</si>
  <si>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</si>
  <si>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</si>
  <si>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</si>
  <si>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</si>
  <si>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</si>
  <si>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</si>
  <si>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</si>
  <si>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</si>
  <si>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</si>
  <si>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</si>
  <si>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</si>
  <si>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</si>
  <si>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</si>
  <si>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</si>
  <si>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</si>
  <si>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</si>
  <si>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</si>
  <si>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</si>
  <si>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</si>
  <si>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</si>
  <si>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</si>
  <si>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</si>
  <si>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</si>
  <si>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</si>
  <si>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</si>
  <si>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</si>
  <si>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</si>
  <si>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</si>
  <si>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</si>
  <si>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</si>
  <si>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</si>
  <si>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</si>
  <si>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</si>
  <si>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</si>
  <si>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</si>
  <si>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</si>
  <si>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</si>
  <si>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</si>
  <si>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</si>
  <si>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</si>
  <si>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</si>
  <si>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</si>
  <si>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</si>
  <si>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</si>
  <si>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</si>
  <si>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</si>
  <si>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</si>
  <si>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</si>
  <si>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</si>
  <si>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</si>
  <si>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</si>
  <si>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</si>
  <si>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</si>
  <si>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</si>
  <si>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</si>
  <si>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</si>
  <si>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</si>
  <si>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</si>
  <si>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</si>
  <si>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</si>
  <si>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</si>
  <si>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</si>
  <si>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</si>
  <si>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</si>
  <si>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</si>
  <si>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</si>
  <si>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</si>
  <si>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</si>
  <si>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</si>
  <si>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</si>
  <si>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</si>
  <si>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</si>
  <si>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</si>
  <si>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</si>
  <si>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</si>
  <si>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</si>
  <si>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</si>
  <si>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</si>
  <si>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</si>
  <si>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</si>
  <si>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</si>
  <si>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</si>
  <si>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</si>
  <si>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</si>
  <si>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</si>
  <si>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</si>
  <si>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</si>
  <si>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</si>
  <si>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</si>
  <si>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</si>
  <si>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</si>
  <si>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</si>
  <si>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</si>
  <si>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</si>
  <si>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</si>
  <si>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</si>
  <si>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</si>
  <si>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</si>
  <si>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</si>
  <si>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</si>
  <si>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</si>
  <si>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</si>
  <si>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</si>
  <si>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</si>
  <si>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</si>
  <si>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</si>
  <si>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</si>
  <si>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</si>
  <si>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</si>
  <si>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</si>
  <si>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</si>
  <si>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</si>
  <si>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</si>
  <si>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</si>
  <si>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</si>
  <si>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</si>
  <si>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</si>
  <si>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</si>
  <si>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</si>
  <si>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</si>
  <si>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</si>
  <si>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</si>
  <si>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</si>
  <si>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</si>
  <si>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</si>
  <si>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</si>
  <si>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</si>
  <si>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</si>
  <si>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</si>
  <si>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</si>
  <si>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</si>
  <si>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</si>
  <si>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</si>
  <si>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</si>
  <si>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</si>
  <si>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</si>
  <si>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</si>
  <si>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</si>
  <si>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</si>
  <si>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</si>
  <si>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</si>
  <si>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</si>
  <si>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</si>
  <si>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</si>
  <si>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</si>
  <si>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</si>
  <si>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</si>
  <si>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</si>
  <si>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</si>
  <si>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</si>
  <si>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</si>
  <si>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</si>
  <si>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</si>
  <si>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</si>
  <si>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</si>
  <si>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</si>
  <si>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</si>
  <si>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</si>
  <si>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</si>
  <si>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</si>
  <si>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</si>
  <si>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</si>
  <si>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</si>
  <si>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</si>
  <si>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</si>
  <si>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</si>
  <si>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</si>
  <si>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</si>
  <si>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</si>
  <si>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</si>
  <si>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</si>
  <si>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</si>
  <si>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</si>
  <si>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</si>
  <si>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</si>
  <si>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</si>
  <si>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</si>
  <si>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</si>
  <si>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</si>
  <si>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</si>
  <si>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</si>
  <si>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</si>
  <si>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</si>
  <si>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</si>
  <si>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</si>
  <si>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</si>
  <si>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</si>
  <si>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</si>
  <si>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</si>
  <si>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</si>
  <si>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</si>
  <si>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</si>
  <si>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</si>
  <si>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</si>
  <si>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</si>
  <si>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</si>
  <si>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</si>
  <si>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</si>
  <si>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</si>
  <si>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</si>
  <si>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</si>
  <si>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</si>
  <si>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</si>
  <si>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</si>
  <si>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</si>
  <si>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</si>
  <si>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</si>
  <si>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</si>
  <si>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</si>
  <si>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</si>
  <si>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</si>
  <si>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</si>
  <si>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</si>
  <si>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</si>
  <si>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</si>
  <si>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</si>
  <si>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</si>
  <si>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</si>
  <si>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</si>
  <si>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</si>
  <si>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</si>
  <si>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</si>
  <si>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</si>
  <si>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</si>
  <si>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</si>
  <si>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</si>
  <si>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</si>
  <si>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</si>
  <si>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</si>
  <si>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</si>
  <si>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</si>
  <si>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</si>
  <si>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</si>
  <si>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</si>
  <si>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</si>
  <si>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</si>
  <si>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</si>
  <si>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</si>
  <si>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</si>
  <si>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</si>
  <si>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</si>
  <si>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</si>
  <si>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</si>
  <si>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</si>
  <si>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</si>
  <si>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</si>
  <si>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</si>
  <si>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</si>
  <si>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</si>
  <si>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</si>
  <si>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</si>
  <si>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</si>
  <si>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</si>
  <si>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</si>
  <si>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</si>
  <si>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</si>
  <si>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</si>
  <si>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</si>
  <si>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</si>
  <si>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</si>
  <si>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</si>
  <si>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</si>
  <si>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</si>
  <si>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</si>
  <si>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</si>
  <si>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</si>
  <si>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</si>
  <si>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</si>
  <si>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</si>
  <si>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</si>
  <si>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</si>
  <si>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</si>
  <si>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</si>
  <si>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</si>
  <si>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</si>
  <si>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</si>
  <si>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</si>
  <si>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</si>
  <si>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</si>
  <si>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</si>
  <si>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</si>
  <si>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</si>
  <si>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</si>
  <si>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</si>
  <si>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</si>
  <si>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</si>
  <si>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</si>
  <si>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</si>
  <si>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</si>
  <si>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</si>
  <si>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</si>
  <si>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</si>
  <si>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</si>
  <si>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</si>
  <si>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</si>
  <si>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</si>
  <si>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</si>
  <si>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</si>
  <si>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</si>
  <si>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</si>
  <si>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</si>
  <si>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</si>
  <si>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</si>
  <si>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</si>
  <si>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</si>
  <si>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</si>
  <si>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</si>
  <si>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</si>
  <si>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</si>
  <si>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</si>
  <si>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</si>
  <si>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</si>
  <si>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</si>
  <si>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</si>
  <si>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</si>
  <si>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</si>
  <si>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</si>
  <si>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</si>
  <si>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</si>
  <si>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</si>
  <si>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</si>
  <si>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</si>
  <si>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</si>
  <si>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</si>
  <si>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</si>
  <si>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</si>
  <si>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</si>
  <si>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</si>
  <si>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</si>
  <si>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</si>
  <si>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</si>
  <si>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</si>
  <si>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</si>
  <si>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</si>
  <si>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</si>
  <si>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</si>
  <si>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</si>
  <si>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</si>
  <si>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</si>
  <si>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</si>
  <si>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</si>
  <si>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</si>
  <si>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</si>
  <si>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</si>
  <si>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</si>
  <si>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</si>
  <si>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</si>
  <si>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</si>
  <si>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</si>
  <si>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</si>
  <si>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</si>
  <si>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</si>
  <si>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</si>
  <si>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</si>
  <si>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</si>
  <si>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</si>
  <si>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</si>
  <si>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</si>
  <si>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</si>
  <si>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</si>
  <si>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</si>
  <si>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</si>
  <si>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</si>
  <si>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</si>
  <si>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</si>
  <si>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</si>
  <si>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</si>
  <si>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</si>
  <si>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</si>
  <si>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</si>
  <si>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</si>
  <si>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</si>
  <si>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</si>
  <si>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</si>
  <si>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</si>
  <si>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</si>
  <si>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</si>
  <si>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</si>
  <si>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</si>
  <si>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</si>
  <si>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</si>
  <si>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</si>
  <si>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</si>
  <si>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</si>
  <si>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</si>
  <si>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</si>
  <si>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</si>
  <si>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</si>
  <si>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</si>
  <si>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</si>
  <si>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</si>
  <si>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</si>
  <si>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</si>
  <si>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</si>
  <si>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</si>
  <si>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</si>
  <si>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</si>
  <si>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</si>
  <si>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</si>
  <si>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</si>
  <si>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</si>
  <si>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</si>
  <si>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</si>
  <si>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</si>
  <si>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</si>
  <si>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</si>
  <si>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</si>
  <si>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</si>
  <si>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</si>
  <si>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</si>
  <si>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</si>
  <si>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</si>
  <si>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</si>
  <si>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</si>
  <si>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</si>
  <si>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</si>
  <si>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</si>
  <si>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</si>
  <si>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</si>
  <si>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</si>
  <si>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</si>
  <si>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</si>
  <si>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</si>
  <si>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</si>
  <si>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</si>
  <si>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</si>
  <si>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</si>
  <si>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</si>
  <si>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</si>
  <si>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</si>
  <si>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</si>
  <si>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</si>
  <si>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</si>
  <si>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</si>
  <si>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</si>
  <si>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</si>
  <si>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</si>
  <si>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</si>
  <si>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</si>
  <si>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</si>
  <si>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</si>
  <si>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</si>
  <si>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</si>
  <si>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</si>
  <si>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</si>
  <si>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</si>
  <si>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</si>
  <si>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</si>
  <si>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</si>
  <si>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</si>
  <si>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</si>
  <si>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</si>
  <si>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</si>
  <si>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</si>
  <si>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</si>
  <si>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</si>
  <si>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</si>
  <si>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</si>
  <si>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</si>
  <si>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</si>
  <si>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</si>
  <si>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</si>
  <si>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</si>
  <si>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</si>
  <si>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</si>
  <si>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</si>
  <si>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</si>
  <si>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</si>
  <si>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</si>
  <si>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</si>
  <si>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</si>
  <si>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</si>
  <si>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</si>
  <si>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</si>
  <si>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</si>
  <si>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</si>
  <si>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</si>
  <si>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</si>
  <si>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</si>
  <si>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</si>
  <si>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</si>
  <si>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</si>
  <si>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</si>
  <si>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</si>
  <si>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</si>
  <si>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</si>
  <si>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</si>
  <si>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</si>
  <si>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</si>
  <si>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</si>
  <si>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</si>
  <si>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</si>
  <si>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</si>
  <si>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</si>
  <si>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</si>
  <si>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</si>
  <si>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</si>
  <si>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</si>
  <si>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</si>
  <si>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</si>
  <si>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</si>
  <si>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</si>
  <si>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</si>
  <si>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</si>
  <si>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</si>
  <si>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</si>
  <si>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</si>
  <si>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</si>
  <si>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</si>
  <si>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</si>
  <si>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</si>
  <si>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</si>
  <si>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</si>
  <si>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</si>
  <si>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</si>
  <si>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</si>
  <si>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</si>
  <si>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</si>
  <si>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</si>
  <si>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</si>
  <si>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</si>
  <si>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</si>
  <si>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</si>
  <si>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</si>
  <si>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</si>
  <si>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</si>
  <si>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</si>
  <si>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</si>
  <si>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</si>
  <si>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</si>
  <si>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</si>
  <si>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</si>
  <si>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</si>
  <si>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</si>
  <si>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</si>
  <si>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</si>
  <si>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</si>
  <si>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</si>
  <si>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</si>
  <si>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</si>
  <si>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</si>
  <si>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</si>
  <si>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</si>
  <si>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</si>
  <si>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</si>
  <si>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</si>
  <si>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</si>
  <si>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</si>
  <si>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</si>
  <si>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</si>
  <si>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</si>
  <si>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</si>
  <si>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</si>
  <si>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</si>
  <si>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</si>
  <si>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</si>
  <si>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</si>
  <si>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</si>
  <si>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</si>
  <si>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</si>
  <si>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</si>
  <si>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</si>
  <si>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</si>
  <si>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</si>
  <si>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</si>
  <si>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</si>
  <si>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</si>
  <si>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</si>
  <si>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</si>
  <si>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</si>
  <si>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</si>
  <si>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</si>
  <si>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</si>
  <si>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</si>
  <si>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</si>
  <si>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</si>
  <si>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</si>
  <si>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</si>
  <si>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</si>
  <si>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</si>
  <si>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</si>
  <si>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</si>
  <si>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</si>
  <si>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</si>
  <si>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</si>
  <si>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</si>
  <si>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</si>
  <si>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</si>
  <si>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</si>
  <si>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</si>
  <si>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</si>
  <si>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</si>
  <si>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</si>
  <si>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</si>
  <si>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</si>
  <si>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</si>
  <si>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</si>
  <si>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</si>
  <si>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</si>
  <si>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</si>
  <si>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</si>
  <si>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</si>
  <si>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</si>
  <si>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</si>
  <si>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</si>
  <si>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</si>
  <si>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</si>
  <si>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</si>
  <si>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</si>
  <si>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</si>
  <si>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</si>
  <si>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</si>
  <si>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</si>
  <si>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</si>
  <si>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</si>
  <si>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</si>
  <si>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</si>
  <si>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</si>
  <si>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</si>
  <si>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</si>
  <si>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</si>
  <si>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</si>
  <si>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</si>
  <si>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</si>
  <si>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</si>
  <si>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</si>
  <si>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</si>
  <si>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</si>
  <si>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</si>
  <si>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</si>
  <si>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</si>
  <si>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</si>
  <si>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</si>
  <si>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</si>
  <si>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</si>
  <si>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</si>
  <si>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</si>
  <si>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</si>
  <si>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</si>
  <si>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</si>
  <si>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</si>
  <si>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</si>
  <si>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</si>
  <si>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</si>
  <si>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</si>
  <si>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</si>
  <si>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</si>
  <si>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</si>
  <si>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</si>
  <si>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</si>
  <si>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</si>
  <si>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</si>
  <si>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</si>
  <si>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</si>
  <si>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</si>
  <si>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</si>
  <si>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</si>
  <si>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</si>
  <si>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</si>
  <si>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</si>
  <si>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</si>
  <si>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</si>
  <si>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</si>
  <si>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</si>
  <si>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</si>
  <si>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</si>
  <si>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</si>
  <si>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</si>
  <si>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</si>
  <si>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</si>
  <si>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</si>
  <si>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</si>
  <si>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</si>
  <si>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</si>
  <si>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</si>
  <si>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</si>
  <si>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</si>
  <si>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</si>
  <si>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</si>
  <si>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</si>
  <si>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</si>
  <si>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</si>
  <si>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</si>
  <si>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</si>
  <si>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</si>
  <si>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</si>
  <si>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</si>
  <si>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</si>
  <si>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</si>
  <si>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</si>
  <si>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</si>
  <si>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</si>
  <si>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</si>
  <si>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</si>
  <si>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</si>
  <si>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</si>
  <si>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</si>
  <si>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</si>
  <si>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</si>
  <si>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</si>
  <si>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</si>
  <si>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</si>
  <si>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</si>
  <si>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</si>
  <si>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</si>
  <si>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</si>
  <si>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</si>
  <si>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</si>
  <si>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</si>
  <si>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</si>
  <si>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</si>
  <si>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</si>
  <si>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</si>
  <si>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</si>
  <si>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</si>
  <si>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</si>
  <si>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</si>
  <si>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</si>
  <si>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</si>
  <si>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</si>
  <si>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</si>
  <si>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</si>
  <si>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</si>
  <si>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</si>
  <si>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</si>
  <si>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</si>
  <si>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</si>
  <si>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</si>
  <si>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</si>
  <si>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</si>
  <si>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</si>
  <si>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</si>
  <si>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</si>
  <si>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</si>
  <si>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</si>
  <si>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</si>
  <si>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</si>
  <si>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</si>
  <si>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</si>
  <si>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</si>
  <si>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</si>
  <si>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</si>
  <si>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</si>
  <si>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</si>
  <si>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</si>
  <si>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</si>
  <si>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</si>
  <si>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</si>
  <si>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</si>
  <si>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</si>
  <si>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</si>
  <si>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</si>
  <si>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</si>
  <si>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</si>
  <si>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</si>
  <si>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</si>
  <si>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</si>
  <si>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</si>
  <si>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</si>
  <si>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</si>
  <si>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</si>
  <si>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</si>
  <si>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</si>
  <si>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</si>
  <si>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</si>
  <si>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</si>
  <si>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</si>
  <si>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</si>
  <si>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</si>
  <si>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</si>
  <si>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</si>
  <si>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</si>
  <si>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</si>
  <si>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</si>
  <si>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</si>
  <si>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</si>
  <si>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</si>
  <si>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</si>
  <si>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</si>
  <si>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</si>
  <si>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</si>
  <si>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</si>
  <si>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</si>
  <si>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</si>
  <si>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</si>
  <si>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</si>
  <si>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</si>
  <si>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</si>
  <si>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</si>
  <si>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</si>
  <si>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</si>
  <si>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</si>
  <si>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</si>
  <si>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</si>
  <si>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</si>
  <si>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</si>
  <si>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</si>
  <si>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</si>
  <si>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</si>
  <si>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</si>
  <si>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</si>
  <si>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</si>
  <si>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</si>
  <si>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</si>
  <si>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</si>
  <si>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</si>
  <si>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</si>
  <si>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</si>
  <si>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</si>
  <si>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</si>
  <si>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</si>
  <si>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</si>
  <si>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</si>
  <si>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</si>
  <si>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</si>
  <si>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</si>
  <si>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</si>
  <si>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</si>
  <si>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</si>
  <si>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</si>
  <si>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</si>
  <si>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</si>
  <si>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</si>
  <si>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</si>
  <si>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</si>
  <si>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</si>
  <si>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</si>
  <si>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</si>
  <si>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</si>
  <si>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</si>
  <si>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</si>
  <si>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</si>
  <si>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</si>
  <si>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</si>
  <si>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</si>
  <si>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</si>
  <si>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</si>
  <si>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</si>
  <si>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</si>
  <si>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</si>
  <si>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</si>
  <si>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</si>
  <si>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</si>
  <si>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</si>
  <si>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</si>
  <si>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</si>
  <si>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</si>
  <si>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</si>
  <si>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</si>
  <si>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</si>
  <si>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</si>
  <si>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</si>
  <si>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</si>
  <si>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</si>
  <si>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</si>
  <si>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</si>
  <si>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</si>
  <si>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</si>
  <si>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</si>
  <si>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</si>
  <si>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</si>
  <si>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</si>
  <si>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</si>
  <si>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</si>
  <si>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</si>
  <si>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</si>
  <si>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</si>
  <si>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</si>
  <si>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</si>
  <si>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</si>
  <si>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</si>
  <si>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</si>
  <si>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</si>
  <si>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</si>
  <si>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</si>
  <si>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</si>
  <si>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</si>
  <si>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</si>
  <si>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</si>
  <si>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</si>
  <si>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</si>
  <si>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</si>
  <si>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</si>
  <si>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</si>
  <si>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</si>
  <si>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</si>
  <si>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</si>
  <si>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</si>
  <si>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</si>
  <si>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</si>
  <si>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</si>
  <si>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</si>
  <si>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</si>
  <si>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</si>
  <si>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</si>
  <si>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</si>
  <si>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</si>
  <si>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</si>
  <si>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</si>
  <si>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</si>
  <si>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</si>
  <si>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</si>
  <si>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</si>
  <si>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</si>
  <si>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</si>
  <si>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</si>
  <si>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</si>
  <si>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</si>
  <si>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</si>
  <si>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</si>
  <si>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</si>
  <si>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</si>
  <si>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</si>
  <si>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</si>
  <si>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</si>
  <si>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</si>
  <si>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</si>
  <si>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</si>
  <si>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</si>
  <si>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</si>
  <si>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</si>
  <si>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</si>
  <si>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</si>
  <si>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</si>
  <si>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</si>
  <si>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</si>
  <si>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</si>
  <si>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</si>
  <si>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</si>
  <si>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</si>
  <si>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</si>
  <si>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</si>
  <si>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</si>
  <si>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</si>
  <si>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</si>
  <si>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</si>
  <si>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</si>
  <si>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</si>
  <si>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</si>
  <si>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</si>
  <si>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</si>
  <si>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</si>
  <si>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</si>
  <si>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</si>
  <si>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</si>
  <si>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</si>
  <si>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</si>
  <si>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</si>
  <si>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</si>
  <si>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</si>
  <si>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</si>
  <si>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</si>
  <si>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</si>
  <si>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</si>
  <si>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</si>
  <si>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</si>
  <si>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</si>
  <si>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</si>
  <si>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</si>
  <si>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</si>
  <si>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</si>
  <si>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</si>
  <si>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</si>
  <si>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</si>
  <si>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</si>
  <si>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</si>
  <si>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</si>
  <si>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</si>
  <si>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</si>
  <si>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</si>
  <si>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</si>
  <si>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</si>
  <si>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</si>
  <si>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</si>
  <si>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</si>
  <si>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</si>
  <si>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</si>
  <si>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</si>
  <si>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</si>
  <si>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</si>
  <si>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</si>
  <si>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</si>
  <si>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</si>
  <si>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</si>
  <si>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</si>
  <si>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</si>
  <si>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</si>
  <si>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</si>
  <si>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</si>
  <si>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</si>
  <si>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</si>
  <si>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</si>
  <si>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</si>
  <si>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</si>
  <si>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</si>
  <si>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</si>
  <si>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</si>
  <si>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</si>
  <si>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</si>
  <si>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</si>
  <si>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</si>
  <si>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</si>
  <si>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</si>
  <si>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</si>
  <si>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</si>
  <si>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</si>
  <si>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</si>
  <si>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</si>
  <si>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</si>
  <si>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</si>
  <si>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</si>
  <si>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</si>
  <si>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</si>
  <si>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</si>
  <si>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</si>
  <si>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</si>
  <si>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</si>
  <si>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</si>
  <si>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</si>
  <si>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</si>
  <si>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</si>
  <si>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</si>
  <si>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</si>
  <si>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</si>
  <si>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</si>
  <si>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</si>
  <si>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</si>
  <si>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</si>
  <si>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</si>
  <si>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</si>
  <si>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</si>
  <si>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</si>
  <si>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</si>
  <si>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</si>
  <si>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</si>
  <si>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</si>
  <si>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</si>
  <si>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</si>
  <si>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</si>
  <si>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</si>
  <si>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</si>
  <si>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</si>
  <si>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</si>
  <si>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</si>
  <si>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</si>
  <si>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</si>
  <si>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</si>
  <si>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</si>
  <si>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</si>
  <si>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</si>
  <si>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</si>
  <si>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</si>
  <si>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</si>
  <si>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</si>
  <si>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</si>
  <si>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</si>
  <si>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</si>
  <si>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</si>
  <si>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</si>
  <si>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</si>
  <si>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</si>
  <si>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</si>
  <si>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</si>
  <si>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</si>
  <si>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</si>
  <si>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</si>
  <si>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</si>
  <si>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</si>
  <si>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</si>
  <si>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</si>
  <si>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</si>
  <si>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</si>
  <si>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</si>
  <si>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</si>
  <si>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</si>
  <si>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</si>
  <si>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</si>
  <si>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</si>
  <si>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</si>
  <si>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</si>
  <si>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</si>
  <si>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</si>
  <si>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</si>
  <si>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</si>
  <si>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</si>
  <si>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</si>
  <si>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</si>
  <si>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</si>
  <si>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</si>
  <si>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</si>
  <si>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</si>
  <si>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</si>
  <si>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</si>
  <si>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</si>
  <si>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</si>
  <si>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</si>
  <si>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</si>
  <si>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</si>
  <si>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</si>
  <si>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</si>
  <si>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</si>
  <si>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</si>
  <si>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</si>
  <si>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</si>
  <si>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</si>
  <si>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</si>
  <si>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</si>
  <si>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</si>
  <si>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</si>
  <si>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</si>
  <si>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</si>
  <si>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</si>
  <si>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</si>
  <si>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</si>
  <si>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</si>
  <si>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</si>
  <si>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</si>
  <si>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</si>
  <si>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</si>
  <si>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</si>
  <si>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</si>
  <si>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</si>
  <si>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</si>
  <si>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</si>
  <si>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</si>
  <si>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</si>
  <si>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</si>
  <si>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</si>
  <si>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</si>
  <si>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</si>
  <si>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</si>
  <si>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</si>
  <si>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</si>
  <si>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</si>
  <si>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</si>
  <si>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</si>
  <si>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</si>
  <si>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</si>
  <si>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</si>
  <si>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</si>
  <si>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</si>
  <si>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</si>
  <si>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</si>
  <si>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</si>
  <si>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</si>
  <si>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</si>
  <si>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</si>
  <si>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</si>
  <si>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</si>
  <si>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</si>
  <si>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</si>
  <si>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</si>
  <si>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</si>
  <si>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</si>
  <si>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</si>
  <si>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</si>
  <si>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</si>
  <si>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</si>
  <si>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</si>
  <si>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</si>
  <si>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</si>
  <si>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</si>
  <si>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</si>
  <si>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</si>
  <si>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</si>
  <si>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</si>
  <si>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</si>
  <si>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</si>
  <si>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</si>
  <si>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</si>
  <si>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</si>
  <si>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</si>
  <si>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</si>
  <si>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</si>
  <si>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</si>
  <si>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</si>
  <si>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</si>
  <si>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</si>
  <si>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</si>
  <si>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</si>
  <si>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</si>
  <si>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</si>
  <si>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</si>
  <si>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</si>
  <si>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</si>
  <si>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</si>
  <si>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</si>
  <si>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</si>
  <si>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</si>
  <si>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</si>
  <si>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</si>
  <si>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</si>
  <si>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</si>
  <si>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</si>
  <si>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</si>
  <si>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</si>
  <si>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</si>
  <si>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</si>
  <si>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</si>
  <si>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</si>
  <si>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</si>
  <si>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</si>
  <si>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</si>
  <si>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</si>
  <si>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</si>
  <si>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</si>
  <si>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</si>
  <si>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</si>
  <si>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</si>
  <si>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</si>
  <si>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</si>
  <si>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</si>
  <si>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</si>
  <si>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</si>
  <si>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</si>
  <si>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</si>
  <si>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</si>
  <si>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</si>
  <si>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</si>
  <si>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</si>
  <si>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</si>
  <si>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</si>
  <si>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</si>
  <si>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</si>
  <si>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</si>
  <si>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</si>
  <si>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</si>
  <si>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</si>
  <si>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</si>
  <si>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</si>
  <si>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</si>
  <si>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</si>
  <si>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</si>
  <si>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</si>
  <si>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</si>
  <si>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</si>
  <si>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</si>
  <si>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</si>
  <si>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</si>
  <si>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</si>
  <si>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</si>
  <si>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</si>
  <si>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</si>
  <si>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</si>
  <si>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</si>
  <si>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</si>
  <si>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</si>
  <si>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</si>
  <si>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</si>
  <si>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</si>
  <si>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</si>
  <si>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</si>
  <si>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</si>
  <si>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</si>
  <si>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</si>
  <si>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</si>
  <si>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</si>
  <si>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</si>
  <si>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</si>
  <si>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</si>
  <si>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</si>
  <si>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</si>
  <si>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</si>
  <si>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</si>
  <si>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</si>
  <si>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</si>
  <si>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</si>
  <si>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</si>
  <si>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</si>
  <si>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</si>
  <si>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</si>
  <si>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</si>
  <si>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</si>
  <si>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</si>
  <si>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</si>
  <si>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</si>
  <si>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</si>
  <si>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</si>
  <si>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</si>
  <si>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</si>
  <si>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</si>
  <si>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</si>
  <si>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</si>
  <si>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</si>
  <si>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</si>
  <si>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</si>
  <si>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</si>
  <si>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</si>
  <si>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</si>
  <si>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</si>
  <si>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</si>
  <si>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</si>
  <si>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</si>
  <si>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</si>
  <si>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</si>
  <si>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</si>
  <si>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</si>
  <si>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</si>
  <si>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</si>
  <si>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</si>
  <si>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</si>
  <si>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</si>
  <si>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</si>
  <si>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</si>
  <si>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</si>
  <si>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</si>
  <si>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</si>
  <si>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</si>
  <si>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</si>
  <si>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</si>
  <si>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</si>
  <si>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</si>
  <si>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</si>
  <si>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</si>
  <si>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</si>
  <si>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</si>
  <si>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</si>
  <si>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</si>
  <si>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</si>
  <si>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</si>
  <si>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</si>
  <si>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</si>
  <si>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</si>
  <si>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</si>
  <si>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</si>
  <si>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</si>
  <si>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</si>
  <si>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</si>
  <si>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</si>
  <si>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</si>
  <si>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</si>
  <si>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</si>
  <si>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</si>
  <si>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</si>
  <si>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</si>
  <si>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</si>
  <si>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</si>
  <si>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</si>
  <si>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</si>
  <si>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</si>
  <si>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</si>
  <si>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</si>
  <si>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</si>
  <si>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</si>
  <si>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</si>
  <si>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</si>
  <si>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</si>
  <si>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</si>
  <si>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</si>
  <si>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</si>
  <si>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</si>
  <si>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</si>
  <si>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</si>
  <si>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</si>
  <si>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</si>
  <si>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</si>
  <si>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</si>
  <si>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</si>
  <si>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</si>
  <si>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</si>
  <si>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</si>
  <si>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</si>
  <si>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</si>
  <si>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</si>
  <si>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</si>
  <si>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</si>
  <si>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</si>
  <si>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</si>
  <si>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</si>
  <si>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</si>
  <si>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</si>
  <si>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</si>
  <si>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</si>
  <si>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</si>
  <si>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</si>
  <si>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</si>
  <si>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</si>
  <si>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</si>
  <si>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</si>
  <si>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</si>
  <si>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</si>
  <si>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</si>
  <si>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</si>
  <si>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</si>
  <si>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</si>
  <si>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</si>
  <si>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</si>
  <si>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</si>
  <si>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</si>
  <si>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</si>
  <si>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</si>
  <si>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</si>
  <si>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</si>
  <si>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</si>
  <si>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</si>
  <si>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</si>
  <si>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</si>
  <si>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</si>
  <si>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</si>
  <si>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</si>
  <si>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</si>
  <si>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</si>
  <si>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</si>
  <si>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</si>
  <si>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</si>
  <si>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</si>
  <si>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</si>
  <si>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</si>
  <si>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</si>
  <si>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</si>
  <si>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</si>
  <si>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</si>
  <si>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</si>
  <si>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</si>
  <si>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</si>
  <si>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</si>
  <si>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</si>
  <si>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</si>
  <si>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</si>
  <si>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</si>
  <si>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</si>
  <si>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</si>
  <si>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</si>
  <si>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</si>
  <si>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</si>
  <si>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</si>
  <si>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</si>
  <si>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</si>
  <si>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</si>
  <si>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</si>
  <si>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</si>
  <si>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</si>
  <si>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</si>
  <si>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</si>
  <si>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</si>
  <si>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</si>
  <si>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</si>
  <si>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</si>
  <si>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</si>
  <si>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</si>
  <si>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</si>
  <si>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</si>
  <si>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</si>
  <si>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</si>
  <si>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</si>
  <si>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</si>
  <si>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</si>
  <si>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</si>
  <si>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</si>
  <si>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</si>
  <si>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</si>
  <si>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</si>
  <si>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</si>
  <si>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</si>
  <si>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</si>
  <si>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</si>
  <si>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</si>
  <si>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</si>
  <si>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</si>
  <si>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</si>
  <si>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</si>
  <si>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</si>
  <si>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</si>
  <si>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</si>
  <si>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</si>
  <si>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</si>
  <si>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</si>
  <si>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</si>
  <si>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</si>
  <si>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</si>
  <si>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</si>
  <si>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</si>
  <si>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</si>
  <si>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</si>
  <si>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</si>
  <si>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</si>
  <si>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</si>
  <si>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</si>
  <si>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</si>
  <si>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</si>
  <si>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</si>
  <si>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</si>
  <si>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</si>
  <si>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</si>
  <si>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</si>
  <si>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</si>
  <si>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</si>
  <si>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</si>
  <si>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</si>
  <si>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</si>
  <si>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</si>
  <si>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</si>
  <si>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</si>
  <si>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</si>
  <si>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</si>
  <si>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</si>
  <si>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</si>
  <si>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</si>
  <si>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</si>
  <si>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</si>
  <si>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</si>
  <si>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</si>
  <si>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</si>
  <si>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</si>
  <si>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</si>
  <si>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</si>
  <si>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</si>
  <si>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</si>
  <si>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</si>
  <si>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</si>
  <si>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</si>
  <si>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</si>
  <si>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</si>
  <si>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</si>
  <si>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</si>
  <si>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</si>
  <si>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</si>
  <si>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</si>
  <si>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</si>
  <si>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</si>
  <si>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</si>
  <si>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</si>
  <si>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</si>
  <si>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</si>
  <si>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</si>
  <si>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</si>
  <si>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</si>
  <si>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</si>
  <si>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</si>
  <si>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</si>
  <si>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</si>
  <si>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</si>
  <si>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</si>
  <si>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</si>
  <si>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</si>
  <si>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</si>
  <si>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</si>
  <si>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</si>
  <si>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</si>
  <si>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</si>
  <si>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</si>
  <si>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</si>
  <si>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</si>
  <si>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</si>
  <si>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</si>
  <si>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</si>
  <si>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</si>
  <si>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</si>
  <si>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</si>
  <si>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</si>
  <si>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</si>
  <si>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</si>
  <si>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</si>
  <si>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</si>
  <si>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</si>
  <si>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</si>
  <si>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</si>
  <si>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</si>
  <si>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</si>
  <si>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</si>
  <si>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</si>
  <si>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</si>
  <si>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</si>
  <si>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</si>
  <si>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</si>
  <si>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</si>
  <si>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</si>
  <si>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</si>
  <si>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</si>
  <si>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</si>
  <si>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</si>
  <si>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</si>
  <si>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</si>
  <si>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</si>
  <si>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</si>
  <si>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</si>
  <si>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</si>
  <si>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</si>
  <si>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</si>
  <si>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</si>
  <si>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</si>
  <si>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</si>
  <si>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</si>
  <si>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</si>
  <si>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</si>
  <si>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</si>
  <si>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</si>
  <si>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</si>
  <si>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</si>
  <si>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</si>
  <si>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</si>
  <si>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</si>
  <si>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</si>
  <si>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</si>
  <si>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</si>
  <si>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</si>
  <si>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</si>
  <si>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</si>
  <si>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</si>
  <si>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</si>
  <si>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</si>
  <si>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</si>
  <si>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</si>
  <si>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</si>
  <si>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</si>
  <si>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</si>
  <si>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</si>
  <si>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</si>
  <si>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</si>
  <si>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</si>
  <si>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</si>
  <si>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</si>
  <si>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</si>
  <si>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</si>
  <si>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</si>
  <si>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</si>
  <si>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</si>
  <si>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</si>
  <si>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</si>
  <si>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</si>
  <si>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</si>
  <si>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</si>
  <si>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</si>
  <si>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</si>
  <si>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</si>
  <si>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</si>
  <si>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</si>
  <si>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</si>
  <si>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</si>
  <si>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</si>
  <si>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</si>
  <si>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</si>
  <si>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</si>
  <si>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</si>
  <si>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</si>
  <si>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</si>
  <si>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</si>
  <si>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</si>
  <si>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</si>
  <si>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</si>
  <si>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</si>
  <si>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</si>
  <si>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</si>
  <si>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</si>
  <si>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</si>
  <si>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</si>
  <si>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</si>
  <si>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</si>
  <si>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</si>
  <si>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</si>
  <si>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</si>
  <si>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</si>
  <si>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</si>
  <si>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</si>
  <si>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</si>
  <si>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</si>
  <si>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</si>
  <si>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</si>
  <si>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</si>
  <si>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</si>
  <si>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</si>
  <si>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</si>
  <si>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</si>
  <si>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</si>
  <si>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</si>
  <si>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</si>
  <si>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</si>
  <si>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</si>
  <si>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</si>
  <si>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</si>
  <si>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</si>
  <si>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</si>
  <si>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</si>
  <si>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</si>
  <si>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</si>
  <si>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</si>
  <si>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</si>
  <si>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</si>
  <si>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</si>
  <si>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</si>
  <si>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</si>
  <si>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</si>
  <si>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</si>
  <si>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</si>
  <si>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</si>
  <si>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</si>
  <si>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</si>
  <si>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</si>
  <si>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</si>
  <si>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</si>
  <si>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</si>
  <si>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</si>
  <si>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</si>
  <si>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</si>
  <si>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</si>
  <si>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</si>
  <si>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</si>
  <si>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</si>
  <si>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</si>
  <si>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</si>
  <si>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</si>
  <si>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</si>
  <si>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</si>
  <si>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</si>
  <si>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</si>
  <si>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</si>
  <si>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</si>
  <si>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</si>
  <si>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</si>
  <si>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</si>
  <si>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</si>
  <si>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</si>
  <si>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</si>
  <si>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</si>
  <si>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</si>
  <si>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</si>
  <si>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</si>
  <si>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</si>
  <si>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</si>
  <si>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</si>
  <si>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</si>
  <si>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</si>
  <si>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</si>
  <si>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</si>
  <si>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</si>
  <si>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</si>
  <si>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</si>
  <si>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</si>
  <si>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</si>
  <si>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</si>
  <si>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</si>
  <si>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</si>
  <si>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</si>
  <si>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</si>
  <si>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</si>
  <si>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</si>
  <si>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</si>
  <si>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</si>
  <si>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</si>
  <si>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</si>
  <si>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</si>
  <si>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</si>
  <si>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</si>
  <si>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</si>
  <si>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</si>
  <si>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</si>
  <si>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</si>
  <si>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</si>
  <si>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</si>
  <si>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</si>
  <si>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</si>
  <si>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</si>
  <si>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</si>
  <si>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</si>
  <si>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</si>
  <si>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</si>
  <si>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</si>
  <si>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</si>
  <si>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</si>
  <si>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</si>
  <si>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</si>
  <si>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</si>
  <si>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</si>
  <si>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</si>
  <si>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</si>
  <si>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</si>
  <si>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</si>
  <si>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</si>
  <si>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</si>
  <si>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</si>
  <si>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</si>
  <si>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</si>
  <si>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</si>
  <si>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</si>
  <si>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</si>
  <si>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</si>
  <si>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</si>
  <si>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</si>
  <si>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</si>
  <si>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</si>
  <si>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</si>
  <si>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</si>
  <si>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</si>
  <si>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</si>
  <si>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</si>
  <si>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</si>
  <si>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</si>
  <si>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</si>
  <si>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</si>
  <si>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</si>
  <si>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</si>
  <si>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</si>
  <si>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</si>
  <si>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</si>
  <si>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</si>
  <si>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</si>
  <si>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</si>
  <si>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</si>
  <si>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</si>
  <si>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</si>
  <si>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</si>
  <si>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</si>
  <si>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</si>
  <si>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</si>
  <si>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</si>
  <si>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</si>
  <si>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</si>
  <si>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</si>
  <si>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</si>
  <si>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</si>
  <si>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</si>
  <si>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</si>
  <si>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</si>
  <si>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</si>
  <si>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</si>
  <si>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</si>
  <si>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</si>
  <si>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</si>
  <si>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</si>
  <si>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</si>
  <si>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</si>
  <si>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</si>
  <si>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</si>
  <si>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</si>
  <si>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</si>
  <si>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</si>
  <si>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</si>
  <si>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</si>
  <si>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</si>
  <si>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</si>
  <si>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</si>
  <si>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</si>
  <si>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</si>
  <si>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</si>
  <si>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</si>
  <si>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</si>
  <si>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</si>
  <si>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</si>
  <si>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</si>
  <si>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</si>
  <si>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</si>
  <si>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</si>
  <si>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</si>
  <si>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</si>
  <si>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</si>
  <si>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</si>
  <si>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</si>
  <si>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</si>
  <si>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</si>
  <si>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</si>
  <si>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</si>
  <si>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</si>
  <si>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</si>
  <si>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</si>
  <si>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</si>
  <si>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</si>
  <si>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</si>
  <si>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</si>
  <si>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</si>
  <si>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</si>
  <si>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</si>
  <si>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</si>
  <si>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</si>
  <si>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</si>
  <si>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</si>
  <si>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</si>
  <si>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</si>
  <si>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</si>
  <si>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</si>
  <si>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</si>
  <si>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</si>
  <si>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</si>
  <si>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</si>
  <si>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</si>
  <si>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</si>
  <si>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</si>
  <si>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</si>
  <si>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</si>
  <si>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</si>
  <si>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</si>
  <si>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</si>
  <si>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</si>
  <si>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</si>
  <si>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</si>
  <si>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</si>
  <si>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</si>
  <si>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</si>
  <si>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</si>
  <si>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</si>
  <si>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</si>
  <si>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</si>
  <si>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</si>
  <si>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</si>
  <si>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</si>
  <si>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</si>
  <si>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</si>
  <si>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</si>
  <si>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</si>
  <si>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</si>
  <si>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</si>
  <si>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</si>
  <si>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</si>
  <si>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</si>
  <si>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</si>
  <si>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</si>
  <si>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</si>
  <si>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</si>
  <si>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</si>
  <si>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</si>
  <si>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</si>
  <si>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</si>
  <si>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</si>
  <si>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</si>
  <si>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</si>
  <si>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</si>
  <si>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</si>
  <si>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</si>
  <si>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</si>
  <si>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</si>
  <si>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</si>
  <si>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</si>
  <si>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</si>
  <si>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</si>
  <si>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</si>
  <si>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</si>
  <si>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</si>
  <si>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</si>
  <si>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</si>
  <si>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</si>
  <si>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</si>
  <si>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</si>
  <si>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</si>
  <si>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</si>
  <si>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</si>
  <si>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</si>
  <si>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</si>
  <si>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</si>
  <si>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</si>
  <si>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</si>
  <si>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</si>
  <si>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</si>
  <si>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</si>
  <si>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</si>
  <si>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</si>
  <si>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</si>
  <si>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</si>
  <si>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</si>
  <si>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</si>
  <si>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</si>
  <si>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</si>
  <si>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</si>
  <si>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</si>
  <si>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</si>
  <si>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</si>
  <si>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</si>
  <si>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</si>
  <si>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</si>
  <si>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</si>
  <si>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</si>
  <si>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</si>
  <si>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</si>
  <si>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</si>
  <si>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</si>
  <si>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</si>
  <si>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</si>
  <si>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</si>
  <si>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</si>
  <si>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</si>
  <si>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</si>
  <si>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</si>
  <si>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</si>
  <si>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</si>
  <si>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</si>
  <si>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</si>
  <si>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</si>
  <si>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</si>
  <si>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</si>
  <si>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</si>
  <si>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</si>
  <si>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</si>
  <si>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</si>
  <si>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</si>
  <si>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</si>
  <si>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</si>
  <si>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</si>
  <si>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</si>
  <si>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</si>
  <si>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</si>
  <si>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</si>
  <si>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</si>
  <si>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</si>
  <si>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</si>
  <si>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</si>
  <si>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</si>
  <si>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</si>
  <si>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</si>
  <si>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</si>
  <si>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</si>
  <si>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</si>
  <si>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</si>
  <si>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</si>
  <si>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</si>
  <si>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</si>
  <si>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</si>
  <si>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</si>
  <si>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</si>
  <si>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</si>
  <si>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</si>
  <si>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</si>
  <si>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</si>
  <si>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</si>
  <si>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</si>
  <si>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</si>
  <si>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</si>
  <si>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</si>
  <si>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</si>
  <si>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</si>
  <si>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</si>
  <si>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</si>
  <si>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</si>
  <si>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</si>
  <si>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</si>
  <si>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</si>
  <si>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</si>
  <si>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</si>
  <si>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</si>
  <si>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</si>
  <si>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</si>
  <si>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</si>
  <si>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</si>
  <si>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</si>
  <si>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</si>
  <si>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</si>
  <si>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</si>
  <si>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</si>
  <si>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</si>
  <si>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</si>
  <si>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</si>
  <si>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</si>
  <si>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</si>
  <si>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</si>
  <si>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</si>
  <si>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</si>
  <si>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</si>
  <si>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</si>
  <si>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</si>
  <si>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</si>
  <si>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</si>
  <si>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</si>
  <si>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</si>
  <si>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</si>
  <si>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</si>
  <si>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</si>
  <si>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</si>
  <si>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</si>
  <si>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</si>
  <si>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</si>
  <si>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</si>
  <si>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</si>
  <si>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</si>
  <si>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</si>
  <si>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</si>
  <si>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</si>
  <si>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</si>
  <si>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</si>
  <si>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</si>
  <si>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</si>
  <si>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</si>
  <si>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</si>
  <si>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</si>
  <si>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</si>
  <si>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</si>
  <si>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</si>
  <si>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</si>
  <si>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</si>
  <si>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</si>
  <si>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</si>
  <si>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</si>
  <si>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</si>
  <si>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</si>
  <si>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</si>
  <si>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</si>
  <si>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</si>
  <si>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</si>
  <si>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</si>
  <si>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</si>
  <si>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</si>
  <si>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</si>
  <si>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</si>
  <si>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</si>
  <si>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</si>
  <si>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</si>
  <si>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</si>
  <si>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</si>
  <si>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</si>
  <si>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</si>
  <si>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</si>
  <si>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</si>
  <si>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</si>
  <si>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</si>
  <si>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</si>
  <si>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</si>
  <si>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</si>
  <si>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</si>
  <si>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</si>
  <si>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</si>
  <si>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</si>
  <si>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</si>
  <si>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</si>
  <si>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</si>
  <si>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</si>
  <si>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</si>
  <si>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</si>
  <si>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</si>
  <si>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</si>
  <si>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</si>
  <si>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</si>
  <si>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</si>
  <si>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</si>
  <si>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</si>
  <si>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</si>
  <si>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</si>
  <si>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</si>
  <si>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</si>
  <si>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</si>
  <si>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</si>
  <si>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</si>
  <si>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</si>
  <si>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</si>
  <si>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</si>
  <si>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</si>
  <si>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</si>
  <si>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</si>
  <si>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</si>
  <si>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</si>
  <si>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</si>
  <si>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</si>
  <si>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</si>
  <si>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</si>
  <si>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</si>
  <si>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</si>
  <si>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</si>
  <si>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</si>
  <si>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</si>
  <si>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</si>
  <si>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</si>
  <si>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</si>
  <si>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</si>
  <si>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</si>
  <si>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</si>
  <si>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</si>
  <si>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</si>
  <si>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</si>
  <si>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</si>
  <si>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</si>
  <si>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</si>
  <si>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</si>
  <si>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</si>
  <si>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</si>
  <si>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</si>
  <si>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</si>
  <si>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</si>
  <si>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</si>
  <si>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</si>
  <si>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</si>
  <si>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</si>
  <si>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</si>
  <si>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</si>
  <si>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</si>
  <si>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</si>
  <si>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</si>
  <si>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</si>
  <si>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</si>
  <si>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</si>
  <si>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</si>
  <si>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</si>
  <si>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</si>
  <si>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</si>
  <si>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</si>
  <si>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</si>
  <si>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</si>
  <si>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</si>
  <si>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</si>
  <si>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</si>
  <si>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</si>
  <si>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</si>
  <si>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</si>
  <si>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</si>
  <si>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</si>
  <si>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</si>
  <si>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</si>
  <si>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</si>
  <si>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</si>
  <si>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</si>
  <si>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</si>
  <si>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</si>
  <si>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</si>
  <si>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</si>
  <si>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</si>
  <si>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</si>
  <si>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</si>
  <si>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</si>
  <si>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</si>
  <si>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</si>
  <si>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</si>
  <si>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</si>
  <si>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</si>
  <si>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</si>
  <si>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</si>
  <si>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</si>
  <si>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</si>
  <si>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</si>
  <si>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</si>
  <si>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</si>
  <si>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</si>
  <si>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</si>
  <si>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</si>
  <si>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</si>
  <si>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</si>
  <si>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</si>
  <si>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</si>
  <si>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</si>
  <si>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</si>
  <si>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</si>
  <si>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</si>
  <si>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</si>
  <si>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</si>
  <si>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</si>
  <si>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</si>
  <si>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</si>
  <si>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</si>
  <si>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</si>
  <si>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</si>
  <si>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</si>
  <si>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</si>
  <si>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</si>
  <si>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</si>
  <si>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</si>
  <si>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</si>
  <si>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</si>
  <si>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</si>
  <si>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</si>
  <si>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</si>
  <si>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</si>
  <si>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</si>
  <si>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</si>
  <si>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</si>
  <si>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</si>
  <si>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</si>
  <si>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</si>
  <si>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</si>
  <si>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</si>
  <si>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</si>
  <si>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</si>
  <si>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</si>
  <si>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</si>
  <si>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</si>
  <si>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</si>
  <si>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</si>
  <si>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</si>
  <si>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</si>
  <si>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</si>
  <si>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</si>
  <si>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</si>
  <si>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</si>
  <si>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</si>
  <si>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</si>
  <si>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</si>
  <si>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</si>
  <si>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</si>
  <si>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</si>
  <si>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</si>
  <si>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</si>
  <si>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</si>
  <si>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</si>
  <si>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</si>
  <si>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</si>
  <si>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</si>
  <si>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</si>
  <si>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</si>
  <si>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</si>
  <si>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</si>
  <si>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</si>
  <si>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</si>
  <si>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</si>
  <si>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</si>
  <si>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</si>
  <si>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</si>
  <si>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</si>
  <si>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</si>
  <si>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</si>
  <si>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</si>
  <si>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</si>
  <si>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</si>
  <si>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</si>
  <si>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</si>
  <si>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</si>
  <si>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</si>
  <si>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</si>
  <si>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</si>
  <si>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</si>
  <si>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</si>
  <si>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</si>
  <si>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</si>
  <si>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</si>
  <si>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</si>
  <si>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</si>
  <si>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</si>
  <si>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</si>
  <si>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</si>
  <si>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</si>
  <si>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</si>
  <si>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</si>
  <si>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</si>
  <si>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</si>
  <si>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</si>
  <si>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</si>
  <si>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</si>
  <si>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</si>
  <si>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</si>
  <si>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</si>
  <si>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</si>
  <si>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</si>
  <si>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</si>
  <si>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</si>
  <si>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</si>
  <si>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</si>
  <si>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</si>
  <si>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</si>
  <si>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</si>
  <si>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</si>
  <si>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</si>
  <si>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</si>
  <si>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</si>
  <si>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</si>
  <si>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</si>
  <si>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</si>
  <si>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</si>
  <si>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</si>
  <si>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</si>
  <si>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</si>
  <si>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</si>
  <si>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</si>
  <si>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</si>
  <si>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</si>
  <si>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</si>
  <si>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</si>
  <si>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</si>
  <si>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</si>
  <si>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</si>
  <si>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</si>
  <si>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</si>
  <si>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</si>
  <si>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</si>
  <si>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</si>
  <si>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</si>
  <si>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</si>
  <si>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</si>
  <si>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</si>
  <si>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</si>
  <si>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</si>
  <si>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</si>
  <si>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</si>
  <si>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</si>
  <si>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</si>
  <si>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</si>
  <si>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</si>
  <si>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</si>
  <si>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</si>
  <si>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</si>
  <si>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</si>
  <si>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</si>
  <si>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</si>
  <si>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</si>
  <si>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</si>
  <si>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</si>
  <si>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</si>
  <si>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</si>
  <si>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</si>
  <si>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</si>
  <si>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</si>
  <si>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</si>
  <si>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</si>
  <si>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</si>
  <si>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</si>
  <si>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</si>
  <si>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</si>
  <si>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</si>
  <si>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</si>
  <si>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</si>
  <si>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</si>
  <si>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</si>
  <si>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</si>
  <si>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</si>
  <si>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</si>
  <si>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</si>
  <si>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</si>
  <si>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</si>
  <si>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</si>
  <si>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</si>
  <si>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</si>
  <si>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</si>
  <si>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</si>
  <si>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</si>
  <si>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</si>
  <si>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</si>
  <si>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</si>
  <si>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</si>
  <si>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</si>
  <si>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</si>
  <si>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</si>
  <si>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</si>
  <si>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</si>
  <si>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</si>
  <si>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</si>
  <si>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</si>
  <si>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</si>
  <si>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</si>
  <si>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</si>
  <si>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</si>
  <si>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</si>
  <si>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</si>
  <si>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</si>
  <si>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</si>
  <si>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</si>
  <si>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</si>
  <si>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</si>
  <si>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</si>
  <si>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</si>
  <si>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</si>
  <si>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</si>
  <si>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</si>
  <si>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</si>
  <si>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</si>
  <si>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</si>
  <si>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</si>
  <si>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</si>
  <si>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</si>
  <si>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</si>
  <si>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</si>
  <si>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</si>
  <si>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</si>
  <si>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</si>
  <si>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</si>
  <si>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</si>
  <si>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</si>
  <si>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</si>
  <si>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</si>
  <si>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</si>
  <si>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</si>
  <si>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</si>
  <si>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</si>
  <si>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</si>
  <si>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</si>
  <si>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</si>
  <si>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</si>
  <si>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</si>
  <si>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</si>
  <si>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</si>
  <si>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</si>
  <si>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</si>
  <si>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</si>
  <si>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</si>
  <si>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</si>
  <si>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</si>
  <si>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</si>
  <si>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</si>
  <si>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</si>
  <si>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</si>
  <si>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</si>
  <si>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</si>
  <si>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</si>
  <si>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</si>
  <si>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</si>
  <si>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</si>
  <si>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</si>
  <si>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</si>
  <si>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</si>
  <si>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</si>
  <si>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</si>
  <si>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</si>
  <si>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</si>
  <si>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</si>
  <si>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</si>
  <si>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</si>
  <si>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</si>
  <si>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</si>
  <si>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</si>
  <si>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</si>
  <si>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</si>
  <si>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</si>
  <si>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</si>
  <si>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</si>
  <si>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</si>
  <si>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</si>
  <si>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</si>
  <si>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</si>
  <si>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</si>
  <si>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</si>
  <si>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</si>
  <si>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</si>
  <si>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</si>
  <si>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</si>
  <si>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</si>
  <si>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</si>
  <si>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</si>
  <si>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</si>
  <si>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</si>
  <si>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</si>
  <si>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</si>
  <si>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</si>
  <si>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</si>
  <si>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</si>
  <si>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</si>
  <si>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</si>
  <si>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</si>
  <si>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</si>
  <si>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</si>
  <si>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</si>
  <si>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</si>
  <si>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</si>
  <si>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</si>
  <si>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</si>
  <si>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</si>
  <si>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</si>
  <si>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</si>
  <si>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</si>
  <si>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</si>
  <si>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</si>
  <si>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</si>
  <si>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</si>
  <si>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</si>
  <si>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</si>
  <si>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</si>
  <si>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</si>
  <si>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</si>
  <si>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</si>
  <si>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</si>
  <si>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</si>
  <si>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</si>
  <si>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</si>
  <si>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</si>
  <si>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</si>
  <si>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</si>
  <si>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</si>
  <si>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</si>
  <si>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</si>
  <si>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</si>
  <si>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</si>
  <si>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</si>
  <si>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</si>
  <si>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</si>
  <si>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</si>
  <si>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</si>
  <si>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</si>
  <si>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</si>
  <si>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</si>
  <si>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</si>
  <si>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</si>
  <si>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</si>
  <si>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</si>
  <si>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</si>
  <si>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</si>
  <si>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</si>
  <si>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</si>
  <si>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</si>
  <si>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</si>
  <si>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</si>
  <si>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</si>
  <si>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</si>
  <si>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</si>
  <si>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</si>
  <si>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</si>
  <si>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</si>
  <si>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</si>
  <si>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</si>
  <si>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</si>
  <si>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</si>
  <si>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</si>
  <si>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</si>
  <si>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</si>
  <si>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</si>
  <si>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</si>
  <si>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</si>
  <si>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</si>
  <si>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</si>
  <si>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</si>
  <si>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</si>
  <si>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</si>
  <si>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</si>
  <si>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</si>
  <si>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</si>
  <si>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</si>
  <si>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</si>
  <si>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</si>
  <si>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</si>
  <si>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</si>
  <si>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</si>
  <si>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</si>
  <si>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</si>
  <si>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</si>
  <si>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</si>
  <si>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</si>
  <si>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</si>
  <si>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</si>
  <si>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</si>
  <si>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</si>
  <si>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</si>
  <si>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</si>
  <si>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</si>
  <si>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</si>
  <si>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</si>
  <si>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</si>
  <si>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</si>
  <si>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</si>
  <si>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</si>
  <si>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</si>
  <si>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</si>
  <si>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</si>
  <si>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</si>
  <si>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</si>
  <si>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</si>
  <si>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</si>
  <si>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</si>
  <si>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</si>
  <si>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</si>
  <si>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</si>
  <si>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</si>
  <si>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</si>
  <si>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</si>
  <si>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</si>
  <si>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</si>
  <si>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</si>
  <si>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</si>
  <si>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</si>
  <si>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</si>
  <si>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</si>
  <si>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</si>
  <si>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</si>
  <si>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</si>
  <si>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</si>
  <si>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</si>
  <si>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</si>
  <si>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</si>
  <si>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</si>
  <si>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</si>
  <si>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</si>
  <si>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</si>
  <si>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</si>
  <si>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</si>
  <si>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</si>
  <si>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</si>
  <si>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</si>
  <si>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</si>
  <si>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</si>
  <si>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</si>
  <si>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</si>
  <si>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</si>
  <si>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</si>
  <si>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</si>
  <si>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</si>
  <si>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</si>
  <si>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</si>
  <si>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</si>
  <si>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</si>
  <si>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</si>
  <si>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</si>
  <si>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</si>
  <si>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</si>
  <si>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</si>
  <si>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</si>
  <si>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</si>
  <si>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</si>
  <si>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</si>
  <si>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</si>
  <si>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</si>
  <si>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</si>
  <si>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</si>
  <si>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</si>
  <si>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</si>
  <si>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</si>
  <si>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</si>
  <si>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</si>
  <si>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</si>
  <si>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</si>
  <si>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</si>
  <si>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</si>
  <si>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</si>
  <si>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</si>
  <si>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</si>
  <si>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</si>
  <si>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</si>
  <si>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</si>
  <si>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</si>
  <si>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</si>
  <si>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</si>
  <si>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</si>
  <si>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</si>
  <si>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</si>
  <si>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</si>
  <si>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</si>
  <si>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</si>
  <si>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</si>
  <si>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</si>
  <si>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</si>
  <si>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</si>
  <si>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</si>
  <si>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</si>
  <si>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</si>
  <si>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</si>
  <si>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</si>
  <si>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</si>
  <si>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</si>
  <si>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</si>
  <si>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</si>
  <si>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</si>
  <si>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</si>
  <si>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</si>
  <si>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</si>
  <si>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</si>
  <si>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</si>
  <si>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</si>
  <si>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</si>
  <si>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</si>
  <si>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</si>
  <si>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</si>
  <si>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</si>
  <si>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</si>
  <si>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</si>
  <si>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</si>
  <si>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</si>
  <si>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</si>
  <si>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</si>
  <si>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</si>
  <si>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</si>
  <si>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</si>
  <si>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</si>
  <si>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</si>
  <si>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</si>
  <si>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</si>
  <si>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</si>
  <si>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</si>
  <si>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</si>
  <si>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</si>
  <si>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</si>
  <si>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</si>
  <si>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</si>
  <si>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</si>
  <si>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</si>
  <si>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</si>
  <si>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</si>
  <si>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</si>
  <si>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</si>
  <si>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</si>
  <si>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</si>
  <si>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</si>
  <si>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</si>
  <si>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</si>
  <si>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</si>
  <si>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</si>
  <si>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</si>
  <si>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</si>
  <si>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</si>
  <si>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</si>
  <si>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</si>
  <si>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</si>
  <si>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</si>
  <si>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</si>
  <si>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</si>
  <si>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</si>
  <si>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</si>
  <si>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</si>
  <si>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</si>
  <si>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</si>
  <si>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</si>
  <si>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</si>
  <si>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</si>
  <si>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</si>
  <si>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</si>
  <si>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</si>
  <si>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</si>
  <si>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</si>
  <si>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</si>
  <si>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</si>
  <si>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</si>
  <si>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</si>
  <si>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</si>
  <si>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</si>
  <si>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</si>
  <si>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</si>
  <si>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</si>
  <si>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</si>
  <si>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</si>
  <si>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</si>
  <si>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</si>
  <si>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</si>
  <si>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</si>
  <si>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</si>
  <si>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</si>
  <si>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</si>
  <si>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</si>
  <si>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</si>
  <si>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</si>
  <si>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</si>
  <si>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</si>
  <si>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</si>
  <si>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</si>
  <si>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</si>
  <si>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</si>
  <si>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</si>
  <si>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</si>
  <si>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</si>
  <si>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</si>
  <si>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</si>
  <si>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</si>
  <si>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</si>
  <si>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</si>
  <si>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</si>
  <si>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</si>
  <si>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</si>
  <si>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</si>
  <si>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</si>
  <si>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</si>
  <si>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</si>
  <si>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</si>
  <si>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</si>
  <si>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</si>
  <si>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</si>
  <si>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</si>
  <si>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</si>
  <si>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</si>
  <si>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</si>
  <si>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</si>
  <si>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</si>
  <si>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</si>
  <si>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</si>
  <si>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</si>
  <si>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</si>
  <si>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</si>
  <si>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</si>
  <si>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</si>
  <si>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</si>
  <si>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</si>
  <si>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</si>
  <si>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</si>
  <si>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</si>
  <si>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</si>
  <si>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</si>
  <si>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</si>
  <si>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</si>
  <si>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</si>
  <si>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</si>
  <si>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</si>
  <si>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</si>
  <si>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</si>
  <si>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</si>
  <si>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</si>
  <si>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</si>
  <si>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</si>
  <si>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</si>
  <si>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</si>
  <si>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</si>
  <si>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</si>
  <si>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</si>
  <si>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</si>
  <si>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</si>
  <si>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</si>
  <si>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</si>
  <si>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</si>
  <si>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</si>
  <si>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</si>
  <si>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</si>
  <si>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</si>
  <si>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</si>
  <si>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</si>
  <si>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</si>
  <si>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</si>
  <si>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</si>
  <si>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</si>
  <si>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</si>
  <si>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</si>
  <si>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</si>
  <si>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</si>
  <si>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</si>
  <si>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</si>
  <si>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</si>
  <si>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</si>
  <si>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</si>
  <si>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</si>
  <si>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</si>
  <si>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</si>
  <si>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</si>
  <si>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</si>
  <si>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</si>
  <si>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</si>
  <si>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</si>
  <si>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</si>
  <si>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</si>
  <si>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</si>
  <si>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</si>
  <si>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</si>
  <si>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</si>
  <si>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</si>
  <si>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</si>
  <si>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</si>
  <si>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</si>
  <si>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</si>
  <si>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</si>
  <si>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</si>
  <si>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</si>
  <si>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</si>
  <si>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</si>
  <si>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</si>
  <si>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</si>
  <si>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</si>
  <si>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</si>
  <si>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</si>
  <si>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</si>
  <si>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</si>
  <si>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</si>
  <si>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</si>
  <si>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</si>
  <si>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</si>
  <si>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</si>
  <si>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</si>
  <si>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</si>
  <si>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</si>
  <si>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</si>
  <si>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</si>
  <si>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</si>
  <si>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</si>
  <si>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</si>
  <si>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</si>
  <si>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</si>
  <si>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</si>
  <si>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</si>
  <si>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</si>
  <si>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</si>
  <si>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</si>
  <si>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</si>
  <si>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</si>
  <si>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</si>
  <si>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</si>
  <si>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</si>
  <si>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</si>
  <si>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</si>
  <si>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</si>
  <si>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</si>
  <si>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</si>
  <si>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</si>
  <si>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</si>
  <si>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</si>
  <si>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</si>
  <si>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</si>
  <si>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</si>
  <si>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</si>
  <si>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</si>
  <si>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</si>
  <si>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</si>
  <si>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</si>
  <si>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</si>
  <si>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</si>
  <si>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</si>
  <si>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</si>
  <si>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</si>
  <si>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</si>
  <si>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</si>
  <si>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</si>
  <si>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</si>
  <si>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</si>
  <si>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</si>
  <si>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</si>
  <si>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</si>
  <si>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</si>
  <si>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</si>
  <si>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</si>
  <si>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</si>
  <si>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</si>
  <si>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</si>
  <si>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</si>
  <si>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</si>
  <si>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</si>
  <si>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</si>
  <si>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</si>
  <si>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</si>
  <si>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</si>
  <si>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</si>
  <si>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</si>
  <si>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</si>
  <si>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</si>
  <si>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</si>
  <si>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</si>
  <si>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</si>
  <si>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</si>
  <si>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</si>
  <si>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</si>
  <si>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</si>
  <si>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</si>
  <si>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</si>
  <si>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</si>
  <si>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</si>
  <si>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</si>
  <si>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</si>
  <si>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</si>
  <si>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</si>
  <si>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</si>
  <si>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</si>
  <si>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</si>
  <si>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</si>
  <si>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</si>
  <si>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</si>
  <si>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</si>
  <si>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</si>
  <si>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</si>
  <si>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</si>
  <si>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</si>
  <si>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</si>
  <si>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</si>
  <si>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</si>
  <si>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</si>
  <si>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</si>
  <si>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</si>
  <si>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</si>
  <si>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</si>
  <si>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</si>
  <si>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</si>
  <si>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</si>
  <si>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</si>
  <si>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</si>
  <si>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</si>
  <si>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</si>
  <si>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</si>
  <si>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</si>
  <si>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</si>
  <si>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</si>
  <si>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</si>
  <si>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</si>
  <si>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</si>
  <si>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</si>
  <si>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</si>
  <si>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</si>
  <si>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</si>
  <si>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</si>
  <si>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</si>
  <si>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</si>
  <si>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</si>
  <si>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</si>
  <si>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</si>
  <si>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</si>
  <si>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</si>
  <si>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</si>
  <si>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</si>
  <si>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</si>
  <si>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</si>
  <si>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</si>
  <si>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</si>
  <si>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</si>
  <si>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</si>
  <si>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</si>
  <si>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</si>
  <si>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</si>
  <si>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</si>
  <si>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</si>
  <si>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</si>
  <si>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</si>
  <si>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</si>
  <si>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</si>
  <si>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</si>
  <si>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</si>
  <si>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</si>
  <si>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</si>
  <si>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</si>
  <si>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</si>
  <si>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</si>
  <si>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</si>
  <si>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</si>
  <si>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</si>
  <si>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</si>
  <si>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</si>
  <si>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</si>
  <si>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</si>
  <si>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</si>
  <si>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</si>
  <si>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</si>
  <si>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</si>
  <si>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</si>
  <si>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</si>
  <si>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</si>
  <si>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</si>
  <si>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</si>
  <si>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</si>
  <si>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</si>
  <si>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</si>
  <si>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</si>
  <si>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</si>
  <si>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</si>
  <si>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</si>
  <si>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</si>
  <si>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</si>
  <si>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</si>
  <si>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</si>
  <si>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</si>
  <si>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</si>
  <si>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</si>
  <si>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</si>
  <si>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</si>
  <si>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</si>
  <si>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</si>
  <si>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</si>
  <si>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</si>
  <si>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</si>
  <si>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</si>
  <si>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</si>
  <si>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</si>
  <si>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</si>
  <si>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</si>
  <si>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</si>
  <si>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</si>
  <si>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</si>
  <si>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</si>
  <si>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</si>
  <si>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</si>
  <si>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</si>
  <si>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</si>
  <si>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</si>
  <si>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</si>
  <si>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</si>
  <si>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</si>
  <si>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</si>
  <si>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</si>
  <si>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</si>
  <si>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</si>
  <si>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</si>
  <si>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</si>
  <si>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</si>
  <si>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</si>
  <si>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</si>
  <si>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</si>
  <si>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</si>
  <si>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</si>
  <si>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</si>
  <si>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</si>
  <si>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</si>
  <si>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</si>
  <si>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</si>
  <si>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</si>
  <si>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</si>
  <si>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</si>
  <si>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</si>
  <si>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</si>
  <si>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</si>
  <si>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</si>
  <si>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</si>
  <si>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</si>
  <si>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</si>
  <si>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</si>
  <si>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</si>
  <si>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</si>
  <si>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</si>
  <si>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</si>
  <si>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</si>
  <si>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</si>
  <si>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</si>
  <si>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</si>
  <si>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</si>
  <si>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</si>
  <si>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</si>
  <si>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</si>
  <si>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</si>
  <si>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</si>
  <si>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</si>
  <si>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</si>
  <si>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</si>
  <si>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</si>
  <si>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</si>
  <si>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</si>
  <si>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</si>
  <si>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</si>
  <si>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</si>
  <si>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</si>
  <si>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</si>
  <si>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</si>
  <si>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</si>
  <si>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</si>
  <si>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</si>
  <si>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</si>
  <si>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</si>
  <si>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</si>
  <si>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</si>
  <si>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</si>
  <si>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</si>
  <si>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</si>
  <si>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</si>
  <si>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</si>
  <si>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</si>
  <si>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</si>
  <si>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</si>
  <si>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</si>
  <si>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</si>
  <si>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</si>
  <si>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</si>
  <si>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</si>
  <si>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</si>
  <si>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</si>
  <si>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</si>
  <si>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</si>
  <si>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</si>
  <si>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</si>
  <si>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</si>
  <si>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</si>
  <si>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</si>
  <si>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</si>
  <si>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</si>
  <si>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</si>
  <si>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</si>
  <si>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</si>
  <si>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</si>
  <si>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</si>
  <si>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</si>
  <si>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</si>
  <si>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</si>
  <si>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</si>
  <si>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</si>
  <si>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</si>
  <si>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</si>
  <si>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</si>
  <si>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</si>
  <si>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</si>
  <si>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</si>
  <si>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</si>
  <si>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</si>
  <si>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</si>
  <si>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</si>
  <si>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</si>
  <si>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</si>
  <si>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</si>
  <si>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</si>
  <si>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</si>
  <si>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</si>
  <si>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</si>
  <si>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</si>
  <si>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</si>
  <si>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</si>
  <si>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</si>
  <si>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</si>
  <si>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</si>
  <si>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</si>
  <si>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</si>
  <si>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</si>
  <si>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</si>
  <si>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</si>
  <si>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</si>
  <si>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</si>
  <si>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</si>
  <si>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</si>
  <si>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</si>
  <si>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</si>
  <si>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</si>
  <si>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</si>
  <si>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</si>
  <si>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</si>
  <si>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</si>
  <si>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</si>
  <si>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</si>
  <si>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</si>
  <si>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</si>
  <si>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</si>
  <si>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</si>
  <si>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</si>
  <si>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</si>
  <si>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</si>
  <si>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</si>
  <si>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</si>
  <si>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</si>
  <si>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</si>
  <si>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</si>
  <si>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</si>
  <si>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</si>
  <si>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</si>
  <si>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</si>
  <si>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</si>
  <si>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</si>
  <si>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</si>
  <si>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</si>
  <si>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</si>
  <si>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</si>
  <si>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</si>
  <si>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</si>
  <si>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</si>
  <si>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</si>
  <si>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</si>
  <si>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</si>
  <si>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</si>
  <si>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</si>
  <si>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</si>
  <si>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</si>
  <si>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</si>
  <si>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</si>
  <si>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</si>
  <si>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</si>
  <si>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</si>
  <si>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</si>
  <si>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</si>
  <si>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</si>
  <si>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</si>
  <si>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</si>
  <si>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</si>
  <si>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</si>
  <si>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</si>
  <si>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</si>
  <si>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</si>
  <si>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</si>
  <si>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</si>
  <si>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</si>
  <si>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</si>
  <si>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</si>
  <si>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</si>
  <si>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</si>
  <si>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</si>
  <si>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</si>
  <si>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</si>
  <si>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</si>
  <si>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</si>
  <si>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</si>
  <si>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</si>
  <si>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</si>
  <si>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</si>
  <si>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</si>
  <si>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</si>
  <si>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</si>
  <si>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</si>
  <si>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</si>
  <si>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</si>
  <si>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</si>
  <si>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</si>
  <si>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</si>
  <si>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</si>
  <si>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</si>
  <si>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</si>
  <si>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</si>
  <si>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</si>
  <si>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</si>
  <si>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</si>
  <si>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</si>
  <si>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</si>
  <si>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</si>
  <si>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</si>
  <si>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</si>
  <si>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</si>
  <si>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</si>
  <si>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</si>
  <si>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</si>
  <si>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</si>
  <si>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</si>
  <si>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</si>
  <si>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</si>
  <si>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</si>
  <si>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</si>
  <si>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</si>
  <si>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</si>
  <si>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</si>
  <si>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</si>
  <si>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</si>
  <si>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</si>
  <si>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</si>
  <si>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</si>
  <si>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</si>
  <si>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</si>
  <si>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</si>
  <si>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</si>
  <si>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</si>
  <si>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</si>
  <si>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</si>
  <si>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</si>
  <si>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</si>
  <si>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</si>
  <si>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</si>
  <si>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</si>
  <si>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</si>
  <si>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</si>
  <si>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</si>
  <si>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</si>
  <si>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</si>
  <si>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</si>
  <si>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</si>
  <si>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</si>
  <si>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</si>
  <si>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</si>
  <si>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</si>
  <si>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</si>
  <si>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</si>
  <si>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</si>
  <si>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</si>
  <si>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</si>
  <si>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</si>
  <si>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</si>
  <si>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</si>
  <si>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</si>
  <si>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</si>
  <si>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</si>
  <si>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</si>
  <si>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</si>
  <si>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</si>
  <si>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</si>
  <si>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</si>
  <si>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</si>
  <si>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</si>
  <si>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</si>
  <si>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</si>
  <si>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</si>
  <si>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</si>
  <si>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</si>
  <si>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</si>
  <si>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</si>
  <si>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</si>
  <si>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</si>
  <si>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</si>
  <si>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</si>
  <si>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</si>
  <si>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</si>
  <si>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</si>
  <si>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</si>
  <si>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</si>
  <si>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</si>
  <si>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</si>
  <si>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</si>
  <si>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</si>
  <si>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</si>
  <si>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</si>
  <si>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</si>
  <si>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</si>
  <si>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</si>
  <si>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</si>
  <si>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</si>
  <si>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</si>
  <si>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</si>
  <si>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</si>
  <si>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</si>
  <si>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</si>
  <si>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</si>
  <si>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</si>
  <si>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</si>
  <si>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</si>
  <si>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</si>
  <si>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</si>
  <si>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</si>
  <si>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</si>
  <si>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</si>
  <si>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</si>
  <si>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</si>
  <si>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</si>
  <si>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</si>
  <si>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</si>
  <si>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</si>
  <si>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</si>
  <si>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</si>
  <si>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</si>
  <si>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</si>
  <si>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</si>
  <si>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</si>
  <si>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</si>
  <si>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</si>
  <si>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</si>
  <si>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</si>
  <si>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</si>
  <si>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</si>
  <si>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</si>
  <si>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</si>
  <si>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</si>
  <si>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</si>
  <si>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</si>
  <si>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</si>
  <si>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</si>
  <si>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</si>
  <si>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</si>
  <si>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</si>
  <si>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</si>
  <si>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</si>
  <si>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</si>
  <si>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</si>
  <si>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</si>
  <si>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</si>
  <si>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</si>
  <si>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</si>
  <si>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</si>
  <si>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</si>
  <si>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</si>
  <si>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</si>
  <si>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</si>
  <si>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</si>
  <si>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</si>
  <si>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</si>
  <si>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</si>
  <si>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</si>
  <si>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</si>
  <si>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</si>
  <si>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</si>
  <si>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</si>
  <si>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</si>
  <si>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</si>
  <si>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</si>
  <si>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</si>
  <si>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</si>
  <si>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</si>
  <si>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</si>
  <si>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</si>
  <si>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</si>
  <si>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</si>
  <si>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</si>
  <si>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</si>
  <si>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</si>
  <si>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</si>
  <si>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</si>
  <si>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</si>
  <si>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</si>
  <si>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</si>
  <si>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</si>
  <si>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</si>
  <si>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</si>
  <si>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</si>
  <si>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</si>
  <si>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</si>
  <si>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</si>
  <si>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</si>
  <si>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</si>
  <si>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</si>
  <si>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</si>
  <si>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</si>
  <si>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</si>
  <si>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</si>
  <si>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</si>
  <si>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</si>
  <si>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</si>
  <si>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</si>
  <si>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</si>
  <si>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</si>
  <si>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</si>
  <si>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</si>
  <si>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</si>
  <si>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</si>
  <si>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</si>
  <si>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</si>
  <si>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</si>
  <si>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</si>
  <si>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</si>
  <si>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</si>
  <si>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</si>
  <si>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</si>
  <si>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</si>
  <si>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</si>
  <si>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</si>
  <si>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</si>
  <si>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</si>
  <si>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</si>
  <si>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</si>
  <si>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</si>
  <si>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</si>
  <si>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</si>
  <si>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</si>
  <si>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</si>
  <si>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</si>
  <si>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</si>
  <si>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</si>
  <si>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</si>
  <si>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</si>
  <si>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</si>
  <si>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</si>
  <si>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</si>
  <si>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</si>
  <si>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</si>
  <si>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</si>
  <si>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</si>
  <si>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</si>
  <si>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</si>
  <si>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</si>
  <si>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</si>
  <si>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</si>
  <si>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</si>
  <si>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</si>
  <si>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</si>
  <si>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</si>
  <si>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</si>
  <si>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</si>
  <si>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</si>
  <si>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</si>
  <si>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</si>
  <si>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</si>
  <si>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</si>
  <si>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</si>
  <si>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</si>
  <si>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</si>
  <si>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</si>
  <si>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</si>
  <si>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</si>
  <si>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</si>
  <si>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</si>
  <si>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</si>
  <si>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</si>
  <si>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</si>
  <si>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</si>
  <si>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</si>
  <si>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</si>
  <si>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</si>
  <si>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</si>
  <si>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</si>
  <si>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</si>
  <si>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</si>
  <si>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</si>
  <si>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</si>
  <si>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</si>
  <si>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</si>
  <si>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</si>
  <si>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</si>
  <si>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</si>
  <si>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</si>
  <si>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</si>
  <si>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</si>
  <si>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</si>
  <si>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</si>
  <si>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</si>
  <si>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</si>
  <si>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</si>
  <si>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</si>
  <si>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</si>
  <si>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</si>
  <si>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</si>
  <si>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</si>
  <si>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</si>
  <si>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</si>
  <si>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</si>
  <si>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</si>
  <si>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</si>
  <si>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</si>
  <si>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</si>
  <si>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</si>
  <si>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</si>
  <si>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</si>
  <si>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</si>
  <si>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</si>
  <si>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</si>
  <si>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</si>
  <si>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</si>
  <si>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</si>
  <si>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</si>
  <si>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</si>
  <si>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</si>
  <si>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</si>
  <si>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</si>
  <si>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</si>
  <si>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</si>
  <si>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</si>
  <si>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</si>
  <si>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</si>
  <si>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</si>
  <si>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</si>
  <si>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</si>
  <si>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</si>
  <si>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</si>
  <si>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</si>
  <si>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</si>
  <si>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</si>
  <si>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</si>
  <si>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</si>
  <si>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</si>
  <si>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</si>
  <si>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</si>
  <si>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</si>
  <si>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</si>
  <si>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</si>
  <si>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</si>
  <si>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</si>
  <si>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</si>
  <si>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</si>
  <si>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</si>
  <si>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</si>
  <si>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</si>
  <si>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</si>
  <si>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</si>
  <si>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</si>
  <si>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</si>
  <si>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</si>
  <si>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</si>
  <si>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</si>
  <si>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</si>
  <si>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</si>
  <si>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</si>
  <si>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</si>
  <si>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</si>
  <si>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</si>
  <si>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</si>
  <si>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</si>
  <si>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</si>
  <si>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</si>
  <si>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</si>
  <si>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</si>
  <si>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</si>
  <si>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</si>
  <si>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</si>
  <si>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</si>
  <si>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</si>
  <si>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</si>
  <si>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</si>
  <si>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</si>
  <si>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</si>
  <si>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</si>
  <si>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</si>
  <si>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</si>
  <si>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</si>
  <si>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</si>
  <si>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</si>
  <si>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</si>
  <si>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</si>
  <si>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</si>
  <si>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</si>
  <si>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</si>
  <si>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</si>
  <si>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</si>
  <si>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</si>
  <si>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</si>
  <si>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</si>
  <si>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</si>
  <si>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</si>
  <si>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</si>
  <si>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</si>
  <si>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</si>
  <si>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</si>
  <si>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</si>
  <si>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</si>
  <si>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</si>
  <si>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</si>
  <si>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</si>
  <si>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</si>
  <si>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</si>
  <si>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</si>
  <si>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</si>
  <si>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</si>
  <si>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</si>
  <si>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</si>
  <si>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</si>
  <si>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</si>
  <si>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</si>
  <si>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</si>
  <si>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</si>
  <si>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</si>
  <si>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</si>
  <si>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</si>
  <si>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</si>
  <si>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</si>
  <si>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</si>
  <si>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</si>
  <si>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</si>
  <si>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</si>
  <si>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</si>
  <si>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</si>
  <si>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</si>
  <si>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</si>
  <si>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</si>
  <si>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</si>
  <si>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</si>
  <si>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</si>
  <si>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</si>
  <si>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</si>
  <si>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</si>
  <si>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</si>
  <si>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</si>
  <si>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</si>
  <si>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</si>
  <si>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</si>
  <si>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</si>
  <si>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</si>
  <si>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</si>
  <si>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</si>
  <si>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</si>
  <si>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</si>
  <si>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</si>
  <si>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</si>
  <si>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</si>
  <si>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</si>
  <si>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</si>
  <si>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</si>
  <si>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</si>
  <si>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</si>
  <si>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</si>
  <si>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</si>
  <si>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</si>
  <si>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</si>
  <si>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</si>
  <si>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</si>
  <si>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</si>
  <si>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</si>
  <si>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</si>
  <si>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</si>
  <si>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</si>
  <si>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</si>
  <si>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</si>
  <si>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</si>
  <si>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</si>
  <si>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</si>
  <si>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</si>
  <si>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</si>
  <si>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</si>
  <si>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</si>
  <si>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</si>
  <si>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</si>
  <si>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</si>
  <si>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</si>
  <si>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</si>
  <si>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</si>
  <si>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</si>
  <si>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</si>
  <si>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</si>
  <si>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</si>
  <si>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</si>
  <si>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</si>
  <si>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</si>
  <si>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</si>
  <si>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</si>
  <si>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</si>
  <si>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</si>
  <si>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</si>
  <si>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</si>
  <si>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</si>
  <si>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</si>
  <si>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</si>
  <si>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</si>
  <si>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</si>
  <si>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</si>
  <si>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</si>
  <si>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</si>
  <si>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</si>
  <si>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</si>
  <si>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</si>
  <si>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</si>
  <si>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</si>
  <si>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</si>
  <si>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</si>
  <si>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</si>
  <si>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</si>
  <si>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</si>
  <si>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</si>
  <si>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</si>
  <si>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</si>
  <si>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</si>
  <si>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</si>
  <si>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</si>
  <si>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</si>
  <si>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</si>
  <si>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</si>
  <si>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</si>
  <si>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</si>
  <si>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</si>
  <si>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</si>
  <si>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</si>
  <si>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</si>
  <si>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</si>
  <si>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</si>
  <si>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</si>
  <si>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</si>
  <si>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</si>
  <si>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</si>
  <si>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</si>
  <si>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</si>
  <si>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</si>
  <si>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</si>
  <si>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</si>
  <si>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</si>
  <si>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</si>
  <si>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</si>
  <si>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</si>
  <si>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</si>
  <si>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</si>
  <si>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</si>
  <si>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</si>
  <si>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</si>
  <si>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</si>
  <si>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</si>
  <si>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</si>
  <si>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</si>
  <si>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</si>
  <si>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</si>
  <si>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</si>
  <si>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</si>
  <si>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</si>
  <si>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</si>
  <si>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</si>
  <si>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</si>
  <si>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</si>
  <si>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</si>
  <si>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</si>
  <si>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</si>
  <si>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</si>
  <si>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</si>
  <si>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</si>
  <si>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</si>
  <si>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</si>
  <si>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</si>
  <si>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</si>
  <si>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</si>
  <si>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</si>
  <si>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</si>
  <si>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</si>
  <si>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</si>
  <si>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</si>
  <si>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</si>
  <si>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</si>
  <si>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</si>
  <si>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</si>
  <si>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</si>
  <si>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</si>
  <si>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</si>
  <si>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</si>
  <si>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</si>
  <si>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</si>
  <si>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</si>
  <si>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</si>
  <si>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</si>
  <si>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</si>
  <si>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</si>
  <si>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</si>
  <si>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</si>
  <si>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</si>
  <si>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</si>
  <si>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</si>
  <si>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</si>
  <si>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</si>
  <si>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</si>
  <si>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</si>
  <si>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</si>
  <si>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</si>
  <si>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</si>
  <si>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</si>
  <si>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</si>
  <si>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</si>
  <si>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</si>
  <si>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</si>
  <si>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</si>
  <si>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</si>
  <si>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</si>
  <si>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</si>
  <si>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</si>
  <si>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</si>
  <si>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</si>
  <si>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</si>
  <si>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</si>
  <si>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</si>
  <si>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</si>
  <si>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</si>
  <si>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</si>
  <si>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</si>
  <si>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</si>
  <si>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</si>
  <si>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</si>
  <si>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</si>
  <si>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</si>
  <si>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</si>
  <si>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</si>
  <si>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</si>
  <si>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</si>
  <si>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</si>
  <si>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</si>
  <si>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</si>
  <si>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</si>
  <si>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</si>
  <si>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</si>
  <si>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</si>
  <si>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</si>
  <si>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</si>
  <si>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</si>
  <si>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</si>
  <si>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</si>
  <si>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</si>
  <si>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</si>
  <si>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</si>
  <si>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</si>
  <si>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</si>
  <si>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</si>
  <si>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</si>
  <si>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</si>
  <si>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</si>
  <si>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</si>
  <si>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</si>
  <si>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</si>
  <si>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</si>
  <si>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</si>
  <si>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</si>
  <si>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</si>
  <si>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</si>
  <si>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</si>
  <si>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</si>
  <si>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</si>
  <si>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</si>
  <si>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</si>
  <si>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</si>
  <si>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</si>
  <si>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</si>
  <si>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</si>
  <si>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</si>
  <si>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</si>
  <si>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</si>
  <si>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</si>
  <si>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</si>
  <si>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</si>
  <si>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</si>
  <si>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</si>
  <si>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</si>
  <si>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</si>
  <si>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</si>
  <si>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</si>
  <si>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</si>
  <si>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</si>
  <si>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</si>
  <si>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</si>
  <si>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</si>
  <si>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</si>
  <si>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</si>
  <si>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</si>
  <si>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</si>
  <si>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</si>
  <si>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</si>
  <si>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</si>
  <si>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</si>
  <si>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</si>
  <si>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</si>
  <si>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</si>
  <si>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</si>
  <si>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</si>
  <si>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</si>
  <si>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</si>
  <si>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</si>
  <si>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</si>
  <si>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</si>
  <si>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</si>
  <si>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</si>
  <si>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</si>
  <si>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</si>
  <si>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</si>
  <si>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</si>
  <si>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</si>
  <si>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</si>
  <si>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</si>
  <si>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</si>
  <si>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</si>
  <si>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</si>
  <si>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</si>
  <si>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</si>
  <si>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</si>
  <si>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</si>
  <si>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</si>
  <si>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</si>
  <si>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</si>
  <si>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</si>
  <si>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</si>
  <si>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</si>
  <si>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</si>
  <si>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</si>
  <si>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</si>
  <si>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</si>
  <si>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</si>
  <si>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</si>
  <si>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</si>
  <si>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</si>
  <si>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</si>
  <si>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</si>
  <si>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</si>
  <si>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</si>
  <si>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</si>
  <si>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</si>
  <si>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</si>
  <si>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</si>
  <si>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</si>
  <si>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</si>
  <si>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</si>
  <si>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</si>
  <si>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</si>
  <si>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</si>
  <si>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</si>
  <si>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</si>
  <si>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</si>
  <si>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</si>
  <si>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</si>
  <si>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</si>
  <si>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</si>
  <si>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</si>
  <si>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</si>
  <si>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</si>
  <si>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</si>
  <si>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</si>
  <si>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</si>
  <si>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</si>
  <si>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</si>
  <si>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</si>
  <si>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</si>
  <si>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</si>
  <si>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</si>
  <si>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</si>
  <si>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</si>
  <si>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</si>
  <si>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</si>
  <si>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</si>
  <si>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</si>
  <si>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</si>
  <si>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</si>
  <si>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</si>
  <si>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</si>
  <si>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</si>
  <si>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</si>
  <si>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</si>
  <si>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</si>
  <si>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</si>
  <si>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</si>
  <si>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</si>
  <si>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</si>
  <si>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</si>
  <si>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</si>
  <si>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</si>
  <si>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</si>
  <si>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</si>
  <si>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</si>
  <si>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</si>
  <si>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</si>
  <si>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</si>
  <si>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</si>
  <si>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</si>
  <si>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</si>
  <si>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</si>
  <si>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</si>
  <si>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</si>
  <si>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</si>
  <si>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</si>
  <si>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</si>
  <si>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</si>
  <si>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</si>
  <si>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</si>
  <si>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</si>
  <si>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</si>
  <si>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</si>
  <si>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</si>
  <si>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</si>
  <si>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</si>
  <si>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</si>
  <si>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</si>
  <si>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</si>
  <si>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</si>
  <si>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</si>
  <si>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</si>
  <si>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</si>
  <si>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</si>
  <si>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</si>
  <si>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</si>
  <si>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</si>
  <si>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</si>
  <si>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</si>
  <si>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</si>
  <si>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</si>
  <si>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</si>
  <si>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</si>
  <si>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</si>
  <si>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</si>
  <si>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</si>
  <si>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</si>
  <si>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</si>
  <si>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</si>
  <si>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</si>
  <si>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</si>
  <si>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</si>
  <si>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</si>
  <si>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</si>
  <si>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</si>
  <si>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</si>
  <si>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</si>
  <si>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</si>
  <si>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</si>
  <si>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</si>
  <si>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</si>
  <si>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</si>
  <si>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</si>
  <si>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</si>
  <si>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</si>
  <si>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</si>
  <si>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</si>
  <si>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</si>
  <si>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</si>
  <si>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</si>
  <si>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</si>
  <si>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</si>
  <si>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</si>
  <si>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</si>
  <si>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</si>
  <si>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</si>
  <si>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</si>
  <si>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</si>
  <si>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</si>
  <si>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</si>
  <si>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</si>
  <si>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</si>
  <si>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</si>
  <si>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</si>
  <si>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</si>
  <si>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</si>
  <si>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</si>
  <si>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</si>
  <si>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</si>
  <si>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</si>
  <si>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</si>
  <si>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</si>
  <si>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</si>
  <si>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</si>
  <si>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</si>
  <si>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</si>
  <si>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</si>
  <si>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</si>
  <si>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</si>
  <si>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</si>
  <si>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</si>
  <si>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</si>
  <si>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</si>
  <si>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</si>
  <si>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</si>
  <si>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</si>
  <si>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</si>
  <si>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</si>
  <si>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</si>
  <si>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</si>
  <si>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</si>
  <si>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</si>
  <si>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</si>
  <si>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</si>
  <si>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</si>
  <si>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</si>
  <si>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</si>
  <si>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</si>
  <si>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</si>
  <si>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</si>
  <si>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</si>
  <si>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</si>
  <si>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</si>
  <si>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</si>
  <si>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</si>
  <si>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</si>
  <si>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</si>
  <si>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</si>
  <si>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</si>
  <si>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</si>
  <si>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</si>
  <si>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</si>
  <si>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</si>
  <si>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</si>
  <si>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</si>
  <si>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</si>
  <si>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</si>
  <si>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</si>
  <si>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</si>
  <si>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</si>
  <si>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</si>
  <si>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</si>
  <si>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</si>
  <si>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</si>
  <si>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</si>
  <si>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</si>
  <si>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</si>
  <si>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</si>
  <si>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</si>
  <si>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</si>
  <si>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</si>
  <si>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</si>
  <si>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</si>
  <si>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</si>
  <si>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</si>
  <si>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</si>
  <si>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</si>
  <si>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</si>
  <si>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</si>
  <si>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</si>
  <si>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</si>
  <si>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</si>
  <si>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</si>
  <si>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</si>
  <si>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</si>
  <si>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</si>
  <si>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</si>
  <si>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</si>
  <si>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</si>
  <si>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</si>
  <si>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</si>
  <si>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</si>
  <si>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</si>
  <si>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</si>
  <si>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</si>
  <si>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</si>
  <si>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</si>
  <si>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</si>
  <si>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</si>
  <si>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</si>
  <si>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</si>
  <si>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</si>
  <si>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</si>
  <si>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</si>
  <si>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</si>
  <si>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</si>
  <si>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</si>
  <si>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</si>
  <si>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</si>
  <si>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</si>
  <si>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</si>
  <si>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</si>
  <si>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</si>
  <si>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</si>
  <si>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</si>
  <si>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</si>
  <si>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</si>
  <si>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</si>
  <si>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</si>
  <si>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</si>
  <si>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</si>
  <si>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</si>
  <si>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</si>
  <si>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</si>
  <si>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</si>
  <si>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</si>
  <si>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</si>
  <si>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</si>
  <si>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</si>
  <si>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</si>
  <si>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</si>
  <si>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</si>
  <si>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</si>
  <si>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</si>
  <si>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</si>
  <si>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</si>
  <si>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</si>
  <si>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</si>
  <si>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</si>
  <si>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</si>
  <si>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</si>
  <si>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</si>
  <si>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</si>
  <si>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</si>
  <si>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</si>
  <si>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</si>
  <si>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</si>
  <si>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</si>
  <si>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</si>
  <si>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</si>
  <si>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</si>
  <si>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</si>
  <si>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</si>
  <si>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</si>
  <si>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</si>
  <si>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</si>
  <si>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</si>
  <si>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</si>
  <si>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</si>
  <si>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</si>
  <si>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</si>
  <si>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</si>
  <si>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</si>
  <si>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</si>
  <si>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</si>
  <si>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</si>
  <si>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</si>
  <si>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</si>
  <si>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</si>
  <si>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</si>
  <si>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</si>
  <si>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</si>
  <si>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</si>
  <si>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</si>
  <si>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</si>
  <si>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</si>
  <si>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</si>
  <si>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</si>
  <si>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</si>
  <si>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</si>
  <si>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</si>
  <si>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</si>
  <si>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</si>
  <si>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</si>
  <si>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</si>
  <si>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</si>
  <si>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</si>
  <si>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</si>
  <si>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</si>
  <si>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</si>
  <si>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</si>
  <si>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</si>
  <si>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</si>
  <si>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</si>
  <si>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</si>
  <si>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</si>
  <si>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</si>
  <si>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</si>
  <si>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</si>
  <si>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</si>
  <si>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</si>
  <si>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</si>
  <si>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</si>
  <si>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</si>
  <si>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</si>
  <si>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</si>
  <si>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</si>
  <si>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</si>
  <si>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</si>
  <si>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</si>
  <si>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</si>
  <si>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</si>
  <si>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</si>
  <si>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</si>
  <si>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</si>
  <si>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</si>
  <si>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</si>
  <si>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</si>
  <si>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</si>
  <si>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</si>
  <si>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</si>
  <si>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</si>
  <si>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</si>
  <si>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</si>
  <si>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</si>
  <si>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</si>
  <si>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</si>
  <si>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</si>
  <si>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</si>
  <si>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</si>
  <si>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</si>
  <si>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</si>
  <si>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</si>
  <si>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</si>
  <si>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</si>
  <si>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</si>
  <si>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</si>
  <si>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</si>
  <si>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</si>
  <si>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</si>
  <si>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</si>
  <si>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</si>
  <si>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</si>
  <si>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</si>
  <si>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</si>
  <si>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</si>
  <si>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</si>
  <si>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</si>
  <si>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</si>
  <si>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</si>
  <si>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</si>
  <si>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</si>
  <si>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</si>
  <si>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</si>
  <si>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</si>
  <si>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</si>
  <si>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</si>
  <si>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</si>
  <si>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</si>
  <si>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</si>
  <si>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</si>
  <si>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</si>
  <si>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</si>
  <si>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</si>
  <si>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</si>
  <si>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</si>
  <si>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</si>
  <si>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</si>
  <si>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</si>
  <si>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</si>
  <si>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</si>
  <si>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</si>
  <si>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</si>
  <si>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</si>
  <si>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</si>
  <si>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</si>
  <si>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</si>
  <si>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</si>
  <si>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</si>
  <si>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</si>
  <si>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</si>
  <si>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</si>
  <si>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</si>
  <si>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</si>
  <si>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</si>
  <si>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</si>
  <si>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</si>
  <si>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</si>
  <si>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</si>
  <si>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</si>
  <si>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</si>
  <si>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</si>
  <si>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</si>
  <si>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</si>
  <si>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</si>
  <si>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</si>
  <si>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</si>
  <si>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</si>
  <si>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</si>
  <si>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</si>
  <si>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</si>
  <si>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</si>
  <si>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</si>
  <si>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</si>
  <si>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</si>
  <si>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</si>
  <si>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</si>
  <si>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</si>
  <si>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</si>
  <si>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</si>
  <si>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</si>
  <si>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</si>
  <si>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</si>
  <si>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</si>
  <si>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</si>
  <si>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</si>
  <si>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</si>
  <si>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</si>
  <si>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</si>
  <si>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</si>
  <si>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</si>
  <si>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</si>
  <si>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</si>
  <si>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</si>
  <si>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</si>
  <si>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</si>
  <si>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</si>
  <si>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</si>
  <si>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</si>
  <si>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</si>
  <si>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</si>
  <si>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</si>
  <si>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</si>
  <si>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</si>
  <si>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</si>
  <si>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</si>
  <si>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</si>
  <si>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</si>
  <si>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</si>
  <si>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</si>
  <si>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</si>
  <si>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</si>
  <si>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</si>
  <si>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</si>
  <si>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</si>
  <si>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</si>
  <si>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</si>
  <si>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</si>
  <si>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</si>
  <si>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</si>
  <si>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</si>
  <si>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</si>
  <si>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</si>
  <si>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</si>
  <si>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</si>
  <si>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</si>
  <si>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</si>
  <si>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</si>
  <si>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</si>
  <si>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</si>
  <si>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</si>
  <si>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</si>
  <si>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</si>
  <si>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</si>
  <si>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</si>
  <si>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</si>
  <si>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</si>
  <si>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</si>
  <si>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</si>
  <si>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</si>
  <si>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</si>
  <si>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</si>
  <si>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</si>
  <si>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</si>
  <si>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</si>
  <si>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</si>
  <si>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</si>
  <si>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</si>
  <si>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</si>
  <si>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</si>
  <si>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</si>
  <si>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</si>
  <si>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</si>
  <si>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</si>
  <si>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</si>
  <si>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</si>
  <si>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</si>
  <si>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</si>
  <si>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</si>
  <si>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</si>
  <si>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</si>
  <si>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</si>
  <si>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</si>
  <si>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</si>
  <si>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</si>
  <si>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</si>
  <si>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</si>
  <si>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</si>
  <si>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</si>
  <si>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</si>
  <si>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</si>
  <si>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</si>
  <si>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</si>
  <si>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</si>
  <si>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</si>
  <si>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</si>
  <si>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</si>
  <si>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</si>
  <si>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</si>
  <si>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</si>
  <si>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</si>
  <si>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</si>
  <si>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</si>
  <si>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</si>
  <si>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</si>
  <si>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</si>
  <si>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</si>
  <si>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</si>
  <si>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</si>
  <si>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</si>
  <si>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</si>
  <si>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</si>
  <si>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</si>
  <si>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</si>
  <si>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</si>
  <si>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</si>
  <si>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</si>
  <si>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</si>
  <si>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</si>
  <si>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</si>
  <si>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</si>
  <si>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</si>
  <si>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</si>
  <si>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</si>
  <si>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</si>
  <si>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</si>
  <si>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</si>
  <si>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</si>
  <si>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</si>
  <si>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</si>
  <si>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</si>
  <si>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</si>
  <si>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</si>
  <si>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</si>
  <si>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</si>
  <si>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</si>
  <si>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</si>
  <si>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</si>
  <si>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</si>
  <si>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</si>
  <si>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</si>
  <si>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</si>
  <si>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</si>
  <si>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</si>
  <si>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</si>
  <si>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</si>
  <si>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</si>
  <si>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</si>
  <si>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</si>
  <si>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</si>
  <si>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</si>
  <si>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</si>
  <si>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</si>
  <si>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</si>
  <si>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</si>
  <si>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</si>
  <si>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</si>
  <si>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</si>
  <si>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</si>
  <si>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</si>
  <si>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</si>
  <si>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</si>
  <si>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</si>
  <si>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</si>
  <si>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</si>
  <si>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</si>
  <si>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</si>
  <si>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</si>
  <si>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</si>
  <si>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</si>
  <si>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</si>
  <si>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</si>
  <si>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</si>
  <si>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</si>
  <si>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</si>
  <si>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</si>
  <si>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</si>
  <si>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</si>
  <si>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</si>
  <si>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</si>
  <si>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</si>
  <si>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</si>
  <si>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</si>
  <si>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</si>
  <si>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</si>
  <si>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</si>
  <si>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</si>
  <si>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</si>
  <si>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</si>
  <si>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</si>
  <si>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</si>
  <si>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</si>
  <si>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</si>
  <si>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</si>
  <si>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</si>
  <si>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</si>
  <si>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</si>
  <si>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</si>
  <si>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</si>
  <si>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</si>
  <si>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</si>
  <si>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</si>
  <si>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</si>
  <si>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</si>
  <si>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</si>
  <si>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</si>
  <si>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</si>
  <si>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</si>
  <si>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</si>
  <si>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</si>
  <si>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</si>
  <si>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</si>
  <si>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</si>
  <si>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</si>
  <si>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</si>
  <si>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</si>
  <si>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</si>
  <si>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</si>
  <si>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</si>
  <si>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</si>
  <si>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</si>
  <si>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</si>
  <si>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</si>
  <si>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</si>
  <si>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</si>
  <si>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</si>
  <si>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</si>
  <si>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</si>
  <si>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</si>
  <si>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</si>
  <si>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</si>
  <si>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</si>
  <si>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</si>
  <si>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</si>
  <si>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</si>
  <si>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</si>
  <si>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</si>
  <si>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</si>
  <si>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</si>
  <si>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</si>
  <si>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</si>
  <si>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</si>
  <si>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</si>
  <si>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</si>
  <si>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</si>
  <si>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</si>
  <si>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</si>
  <si>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</si>
  <si>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</si>
  <si>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</si>
  <si>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</si>
  <si>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</si>
  <si>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</si>
  <si>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</si>
  <si>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</si>
  <si>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</si>
  <si>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</si>
  <si>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</si>
  <si>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</si>
  <si>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</si>
  <si>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</si>
  <si>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</si>
  <si>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</si>
  <si>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</si>
  <si>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</si>
  <si>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</si>
  <si>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</si>
  <si>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</si>
  <si>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</si>
  <si>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</si>
  <si>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</si>
  <si>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</si>
  <si>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</si>
  <si>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</si>
  <si>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</si>
  <si>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</si>
  <si>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</si>
  <si>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</si>
  <si>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</si>
  <si>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</si>
  <si>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</si>
  <si>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</si>
  <si>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</si>
  <si>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</si>
  <si>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</si>
  <si>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</si>
  <si>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</si>
  <si>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</si>
  <si>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</si>
  <si>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</si>
  <si>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</si>
  <si>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</si>
  <si>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</si>
  <si>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</si>
  <si>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</si>
  <si>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</si>
  <si>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</si>
  <si>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</si>
  <si>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</si>
  <si>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</si>
  <si>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</si>
  <si>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</si>
  <si>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</si>
  <si>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</si>
  <si>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</si>
  <si>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</si>
  <si>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</si>
  <si>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</si>
  <si>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</si>
  <si>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</si>
  <si>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</si>
  <si>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</si>
  <si>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</si>
  <si>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</si>
  <si>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</si>
  <si>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</si>
  <si>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</si>
  <si>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</si>
  <si>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</si>
  <si>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</si>
  <si>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</si>
  <si>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</si>
  <si>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</si>
  <si>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</si>
  <si>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</si>
  <si>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</si>
  <si>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</si>
  <si>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</si>
  <si>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</si>
  <si>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</si>
  <si>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</si>
  <si>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</si>
  <si>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</si>
  <si>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</si>
  <si>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</si>
  <si>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</si>
  <si>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</si>
  <si>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</si>
  <si>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</si>
  <si>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</si>
  <si>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</si>
  <si>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</si>
  <si>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</si>
  <si>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</si>
  <si>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</si>
  <si>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</si>
  <si>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</si>
  <si>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</si>
  <si>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</si>
  <si>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</si>
  <si>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</si>
  <si>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</si>
  <si>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</si>
  <si>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</si>
  <si>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</si>
  <si>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</si>
  <si>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</si>
  <si>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</si>
  <si>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</si>
  <si>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</si>
  <si>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</si>
  <si>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</si>
  <si>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</si>
  <si>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</si>
  <si>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</si>
  <si>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</si>
  <si>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</si>
  <si>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</si>
  <si>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</si>
  <si>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</si>
  <si>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</si>
  <si>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</si>
  <si>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</si>
  <si>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</si>
  <si>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</si>
  <si>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</si>
  <si>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</si>
  <si>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</si>
  <si>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</si>
  <si>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</si>
  <si>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</si>
  <si>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</si>
  <si>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</si>
  <si>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</si>
  <si>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</si>
  <si>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</si>
  <si>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</si>
  <si>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</si>
  <si>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</si>
  <si>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</si>
  <si>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</si>
  <si>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</si>
  <si>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</si>
  <si>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</si>
  <si>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</si>
  <si>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</si>
  <si>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</si>
  <si>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</si>
  <si>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</si>
  <si>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</si>
  <si>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</si>
  <si>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</si>
  <si>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</si>
  <si>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</si>
  <si>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</si>
  <si>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</si>
  <si>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</si>
  <si>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</si>
  <si>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</si>
  <si>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</si>
  <si>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</si>
  <si>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</si>
  <si>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</si>
  <si>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</si>
  <si>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</si>
  <si>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</si>
  <si>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</si>
  <si>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</si>
  <si>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</si>
  <si>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</si>
  <si>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</si>
  <si>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</si>
  <si>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</si>
  <si>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</si>
  <si>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</si>
  <si>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</si>
  <si>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</si>
  <si>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</si>
  <si>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</si>
  <si>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</si>
  <si>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</si>
  <si>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</si>
  <si>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</si>
  <si>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</si>
  <si>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</si>
  <si>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</si>
  <si>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</si>
  <si>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</si>
  <si>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</si>
  <si>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</si>
  <si>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</si>
  <si>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</si>
  <si>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</si>
  <si>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</si>
  <si>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</si>
  <si>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</si>
  <si>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</si>
  <si>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</si>
  <si>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</si>
  <si>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</si>
  <si>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</si>
  <si>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</si>
  <si>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</si>
  <si>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</si>
  <si>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</si>
  <si>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</si>
  <si>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</si>
  <si>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</si>
  <si>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</si>
  <si>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</si>
  <si>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</si>
  <si>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</si>
  <si>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</si>
  <si>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</si>
  <si>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</si>
  <si>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</si>
  <si>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</si>
  <si>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</si>
  <si>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</si>
  <si>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</si>
  <si>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</si>
  <si>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</si>
  <si>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</si>
  <si>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</si>
  <si>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</si>
  <si>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</si>
  <si>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</si>
  <si>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</si>
  <si>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</si>
  <si>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</si>
  <si>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</si>
  <si>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</si>
  <si>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</si>
  <si>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</si>
  <si>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</si>
  <si>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</si>
  <si>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</si>
  <si>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</si>
  <si>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</si>
  <si>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</si>
  <si>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</si>
  <si>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</si>
  <si>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</si>
  <si>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</si>
  <si>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</si>
  <si>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</si>
  <si>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</si>
  <si>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</si>
  <si>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</si>
  <si>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</si>
  <si>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</si>
  <si>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</si>
  <si>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</si>
  <si>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</si>
  <si>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</si>
  <si>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</si>
  <si>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</si>
  <si>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</si>
  <si>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</si>
  <si>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</si>
  <si>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</si>
  <si>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</si>
  <si>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</si>
  <si>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</si>
  <si>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</si>
  <si>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</si>
  <si>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</si>
  <si>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</si>
  <si>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</si>
  <si>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</si>
  <si>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</si>
  <si>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</si>
  <si>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</si>
  <si>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</si>
  <si>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</si>
  <si>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</si>
  <si>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</si>
  <si>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</si>
  <si>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</si>
  <si>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</si>
  <si>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</si>
  <si>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</si>
  <si>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</si>
  <si>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</si>
  <si>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</si>
  <si>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</si>
  <si>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</si>
  <si>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</si>
  <si>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</si>
  <si>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</si>
  <si>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</si>
  <si>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</si>
  <si>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</si>
  <si>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</si>
  <si>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</si>
  <si>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</si>
  <si>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</si>
  <si>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</si>
  <si>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</si>
  <si>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</si>
  <si>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</si>
  <si>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</si>
  <si>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</si>
  <si>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</si>
  <si>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</si>
  <si>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</si>
  <si>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</si>
  <si>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</si>
  <si>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</si>
  <si>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</si>
  <si>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</si>
  <si>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</si>
  <si>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</si>
  <si>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</si>
  <si>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</si>
  <si>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</si>
  <si>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</si>
  <si>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</si>
  <si>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</si>
  <si>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</si>
  <si>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</si>
  <si>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</si>
  <si>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</si>
  <si>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</si>
  <si>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</si>
  <si>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</si>
  <si>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</si>
  <si>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</si>
  <si>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</si>
  <si>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</si>
  <si>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</si>
  <si>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</si>
  <si>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</si>
  <si>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</si>
  <si>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</si>
  <si>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</si>
  <si>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</si>
  <si>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</si>
  <si>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</si>
  <si>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</si>
  <si>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</si>
  <si>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</si>
  <si>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</si>
  <si>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</si>
  <si>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</si>
  <si>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</si>
  <si>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</si>
  <si>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</si>
  <si>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</si>
  <si>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</si>
  <si>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</si>
  <si>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</si>
  <si>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</si>
  <si>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</si>
  <si>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</si>
  <si>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</si>
  <si>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</si>
  <si>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</si>
  <si>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</si>
  <si>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</si>
  <si>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</si>
  <si>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</si>
  <si>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</si>
  <si>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</si>
  <si>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</si>
  <si>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</si>
  <si>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</si>
  <si>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</si>
  <si>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</si>
  <si>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</si>
  <si>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</si>
  <si>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</si>
  <si>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</si>
  <si>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</si>
  <si>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</si>
  <si>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</si>
  <si>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</si>
  <si>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</si>
  <si>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</si>
  <si>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</si>
  <si>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</si>
  <si>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</si>
  <si>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</si>
  <si>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</si>
  <si>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</si>
  <si>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</si>
  <si>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</si>
  <si>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</si>
  <si>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</si>
  <si>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</si>
  <si>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</si>
  <si>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</si>
  <si>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</si>
  <si>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</si>
  <si>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</si>
  <si>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</si>
  <si>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</si>
  <si>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</si>
  <si>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</si>
  <si>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</si>
  <si>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</si>
  <si>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</si>
  <si>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</si>
  <si>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</si>
  <si>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</si>
  <si>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</si>
  <si>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</si>
  <si>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</si>
  <si>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</si>
  <si>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</si>
  <si>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</si>
  <si>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</si>
  <si>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</si>
  <si>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</si>
  <si>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</si>
  <si>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</si>
  <si>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</si>
  <si>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</si>
  <si>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</si>
  <si>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</si>
  <si>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</si>
  <si>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</si>
  <si>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</si>
  <si>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</si>
  <si>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</si>
  <si>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</si>
  <si>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</si>
  <si>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</si>
  <si>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</si>
  <si>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</si>
  <si>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</si>
  <si>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</si>
  <si>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</si>
  <si>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</si>
  <si>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</si>
  <si>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</si>
  <si>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</si>
  <si>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</si>
  <si>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</si>
  <si>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</si>
  <si>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</si>
  <si>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</si>
  <si>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</si>
  <si>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</si>
  <si>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</si>
  <si>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</si>
  <si>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</si>
  <si>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</si>
  <si>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</si>
  <si>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</si>
  <si>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</si>
  <si>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</si>
  <si>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</si>
  <si>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</si>
  <si>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</si>
  <si>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</si>
  <si>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</si>
  <si>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</si>
  <si>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</si>
  <si>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</si>
  <si>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</si>
  <si>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</si>
  <si>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</si>
  <si>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</si>
  <si>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</si>
  <si>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</si>
  <si>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</si>
  <si>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</si>
  <si>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</si>
  <si>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</si>
  <si>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</si>
  <si>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</si>
  <si>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</si>
  <si>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</si>
  <si>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</si>
  <si>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</si>
  <si>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</si>
  <si>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</si>
  <si>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</si>
  <si>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</si>
  <si>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</si>
  <si>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</si>
  <si>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</si>
  <si>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</si>
  <si>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</si>
  <si>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</si>
  <si>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</si>
  <si>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</si>
  <si>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</si>
  <si>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</si>
  <si>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</si>
  <si>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</si>
  <si>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</si>
  <si>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</si>
  <si>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</si>
  <si>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</si>
  <si>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</si>
  <si>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</si>
  <si>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</si>
  <si>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</si>
  <si>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</si>
  <si>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</si>
  <si>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</si>
  <si>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</si>
  <si>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</si>
  <si>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</si>
  <si>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</si>
  <si>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</si>
  <si>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</si>
  <si>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</si>
  <si>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</si>
  <si>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</si>
  <si>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</si>
  <si>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</si>
  <si>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</si>
  <si>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</si>
  <si>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</si>
  <si>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</si>
  <si>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</si>
  <si>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</si>
  <si>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</si>
  <si>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</si>
  <si>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</si>
  <si>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</si>
  <si>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</si>
  <si>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</si>
  <si>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</si>
  <si>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</si>
  <si>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</si>
  <si>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</si>
  <si>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</si>
  <si>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</si>
  <si>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</si>
  <si>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</si>
  <si>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</si>
  <si>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</si>
  <si>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</si>
  <si>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</si>
  <si>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</si>
  <si>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</si>
  <si>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</si>
  <si>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</si>
  <si>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</si>
  <si>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</si>
  <si>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</si>
  <si>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</si>
  <si>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</si>
  <si>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</si>
  <si>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</si>
  <si>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</si>
  <si>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</si>
  <si>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</si>
  <si>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</si>
  <si>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</si>
  <si>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</si>
  <si>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</si>
  <si>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</si>
  <si>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</si>
  <si>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</si>
  <si>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</si>
  <si>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</si>
  <si>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</si>
  <si>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</si>
  <si>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</si>
  <si>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</si>
  <si>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</si>
  <si>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</si>
  <si>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</si>
  <si>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</si>
  <si>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</si>
  <si>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</si>
  <si>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</si>
  <si>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</si>
  <si>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</si>
  <si>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</si>
  <si>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</si>
  <si>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</si>
  <si>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</si>
  <si>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</si>
  <si>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</si>
  <si>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</si>
  <si>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</si>
  <si>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</si>
  <si>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</si>
  <si>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</si>
  <si>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</si>
  <si>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</si>
  <si>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</si>
  <si>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</si>
  <si>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</si>
  <si>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</si>
  <si>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</si>
  <si>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</si>
  <si>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</si>
  <si>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</si>
  <si>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</si>
  <si>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</si>
  <si>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</si>
  <si>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</si>
  <si>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</si>
  <si>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</si>
  <si>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</si>
  <si>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</si>
  <si>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</si>
  <si>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</si>
  <si>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</si>
  <si>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</si>
  <si>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</si>
  <si>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</si>
  <si>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</si>
  <si>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</si>
  <si>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</si>
  <si>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</si>
  <si>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</si>
  <si>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</si>
  <si>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</si>
  <si>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</si>
  <si>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</si>
  <si>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</si>
  <si>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</si>
  <si>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</si>
  <si>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</si>
  <si>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</si>
  <si>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</si>
  <si>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</si>
  <si>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</si>
  <si>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</si>
  <si>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</si>
  <si>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</si>
  <si>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</si>
  <si>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</si>
  <si>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</si>
  <si>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</si>
  <si>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</si>
  <si>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</si>
  <si>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</si>
  <si>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</si>
  <si>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</si>
  <si>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</si>
  <si>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</si>
  <si>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</si>
  <si>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</si>
  <si>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</si>
  <si>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</si>
  <si>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</si>
  <si>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</si>
  <si>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</si>
  <si>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</si>
  <si>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</si>
  <si>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</si>
  <si>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</si>
  <si>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</si>
  <si>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</si>
  <si>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</si>
  <si>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</si>
  <si>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</si>
  <si>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</si>
  <si>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</si>
  <si>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</si>
  <si>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</si>
  <si>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</si>
  <si>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</si>
  <si>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</si>
  <si>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</si>
  <si>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</si>
  <si>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</si>
  <si>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</si>
  <si>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</si>
  <si>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</si>
  <si>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</si>
  <si>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</si>
  <si>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</si>
  <si>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</si>
  <si>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</si>
  <si>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</si>
  <si>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</si>
  <si>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</si>
  <si>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</si>
  <si>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</si>
  <si>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</si>
  <si>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</si>
  <si>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</si>
  <si>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</si>
  <si>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</si>
  <si>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</si>
  <si>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</si>
  <si>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</si>
  <si>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</si>
  <si>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</si>
  <si>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</si>
  <si>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</si>
  <si>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</si>
  <si>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</si>
  <si>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</si>
  <si>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</si>
  <si>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</si>
  <si>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</si>
  <si>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</si>
  <si>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</si>
  <si>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</si>
  <si>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</si>
  <si>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</si>
  <si>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</si>
  <si>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</si>
  <si>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</si>
  <si>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</si>
  <si>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</si>
  <si>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</si>
  <si>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</si>
  <si>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</si>
  <si>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</si>
  <si>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</si>
  <si>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</si>
  <si>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</si>
  <si>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</si>
  <si>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</si>
  <si>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</si>
  <si>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</si>
  <si>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</si>
  <si>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</si>
  <si>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</si>
  <si>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</si>
  <si>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</si>
  <si>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</si>
  <si>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</si>
  <si>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</si>
  <si>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</si>
  <si>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</si>
  <si>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</si>
  <si>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</si>
  <si>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</si>
  <si>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</si>
  <si>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</si>
  <si>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</si>
  <si>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</si>
  <si>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</si>
  <si>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</si>
  <si>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</si>
  <si>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</si>
  <si>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</si>
  <si>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</si>
  <si>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</si>
  <si>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</si>
  <si>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</si>
  <si>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</si>
  <si>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</si>
  <si>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</si>
  <si>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</si>
  <si>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</si>
  <si>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</si>
  <si>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</si>
  <si>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</si>
  <si>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</si>
  <si>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</si>
  <si>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</si>
  <si>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</si>
  <si>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</si>
  <si>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</si>
  <si>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</si>
  <si>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</si>
  <si>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</si>
  <si>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</si>
  <si>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</si>
  <si>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</si>
  <si>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</si>
  <si>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</si>
  <si>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</si>
  <si>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</si>
  <si>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</si>
  <si>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</si>
  <si>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</si>
  <si>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</si>
  <si>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</si>
  <si>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</si>
  <si>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</si>
  <si>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</si>
  <si>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</si>
  <si>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</si>
  <si>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</si>
  <si>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</si>
  <si>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</si>
  <si>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</si>
  <si>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</si>
  <si>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</si>
  <si>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</si>
  <si>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</si>
  <si>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</si>
  <si>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</si>
  <si>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</si>
  <si>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</si>
  <si>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</si>
  <si>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</si>
  <si>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</si>
  <si>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</si>
  <si>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</si>
  <si>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</si>
  <si>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</si>
  <si>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</si>
  <si>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</si>
  <si>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</si>
  <si>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</si>
  <si>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</si>
  <si>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</si>
  <si>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</si>
  <si>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</si>
  <si>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</si>
  <si>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</si>
  <si>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</si>
  <si>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</si>
  <si>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</si>
  <si>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</si>
  <si>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</si>
  <si>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</si>
  <si>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</si>
  <si>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</si>
  <si>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</si>
  <si>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</si>
  <si>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</si>
  <si>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</si>
  <si>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</si>
  <si>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</si>
  <si>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</si>
  <si>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</si>
  <si>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</si>
  <si>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</si>
  <si>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</si>
  <si>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</si>
  <si>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</si>
  <si>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</si>
  <si>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</si>
  <si>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</si>
  <si>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</si>
  <si>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</si>
  <si>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</si>
  <si>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</si>
  <si>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</si>
  <si>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</si>
  <si>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</si>
  <si>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</si>
  <si>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</si>
  <si>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</si>
  <si>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</si>
  <si>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</si>
  <si>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</si>
  <si>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</si>
  <si>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</si>
  <si>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</si>
  <si>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</si>
  <si>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</si>
  <si>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</si>
  <si>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</si>
  <si>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</si>
  <si>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</si>
  <si>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</si>
  <si>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</si>
  <si>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</si>
  <si>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</si>
  <si>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</si>
  <si>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</si>
  <si>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</si>
  <si>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</si>
  <si>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</si>
  <si>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</si>
  <si>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</si>
  <si>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</si>
  <si>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</si>
  <si>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</si>
  <si>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</si>
  <si>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</si>
  <si>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</si>
  <si>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</si>
  <si>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</si>
  <si>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</si>
  <si>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</si>
  <si>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</si>
  <si>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</si>
  <si>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</si>
  <si>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</si>
  <si>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</si>
  <si>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</si>
  <si>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</si>
  <si>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</si>
  <si>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</si>
  <si>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</si>
  <si>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</si>
  <si>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</si>
  <si>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</si>
  <si>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</si>
  <si>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</si>
  <si>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</si>
  <si>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</si>
  <si>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</si>
  <si>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</si>
  <si>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</si>
  <si>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</si>
  <si>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</si>
  <si>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</si>
  <si>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</si>
  <si>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</si>
  <si>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</si>
  <si>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</si>
  <si>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</si>
  <si>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</si>
  <si>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</si>
  <si>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</si>
  <si>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</si>
  <si>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</si>
  <si>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</si>
  <si>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</si>
  <si>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</si>
  <si>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</si>
  <si>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</si>
  <si>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</si>
  <si>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</si>
  <si>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</si>
  <si>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</si>
  <si>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</si>
  <si>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</si>
  <si>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</si>
  <si>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</si>
  <si>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</si>
  <si>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</si>
  <si>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</si>
  <si>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</si>
  <si>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</si>
  <si>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</si>
  <si>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</si>
  <si>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</si>
  <si>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</si>
  <si>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</si>
  <si>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</si>
  <si>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</si>
  <si>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</si>
  <si>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</si>
  <si>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</si>
  <si>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</si>
  <si>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</si>
  <si>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</si>
  <si>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</si>
  <si>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</si>
  <si>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</si>
  <si>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</si>
  <si>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</si>
  <si>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</si>
  <si>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</si>
  <si>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</si>
  <si>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</si>
  <si>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</si>
  <si>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</si>
  <si>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</si>
  <si>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</si>
  <si>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</si>
  <si>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</si>
  <si>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</si>
  <si>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</si>
  <si>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</si>
  <si>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</si>
  <si>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</si>
  <si>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</si>
  <si>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</si>
  <si>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</si>
  <si>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</si>
  <si>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</si>
  <si>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</si>
  <si>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</si>
  <si>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</si>
  <si>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</si>
  <si>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</si>
  <si>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</si>
  <si>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</si>
  <si>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</si>
  <si>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</si>
  <si>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</si>
  <si>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</si>
  <si>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</si>
  <si>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</si>
  <si>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</si>
  <si>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</si>
  <si>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</si>
  <si>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</si>
  <si>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</si>
  <si>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</si>
  <si>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</si>
  <si>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</si>
  <si>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</si>
  <si>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</si>
  <si>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</si>
  <si>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</si>
  <si>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</si>
  <si>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</si>
  <si>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</si>
  <si>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</si>
  <si>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</si>
  <si>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</si>
  <si>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</si>
  <si>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</si>
  <si>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</si>
  <si>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</si>
  <si>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</si>
  <si>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</si>
  <si>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</si>
  <si>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</si>
  <si>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</si>
  <si>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</si>
  <si>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</si>
  <si>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</si>
  <si>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</si>
  <si>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</si>
  <si>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</si>
  <si>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</si>
  <si>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</si>
  <si>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</si>
  <si>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</si>
  <si>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</si>
  <si>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</si>
  <si>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</si>
  <si>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</si>
  <si>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</si>
  <si>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</si>
  <si>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</si>
  <si>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</si>
  <si>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</si>
  <si>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</si>
  <si>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</si>
  <si>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</si>
  <si>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</si>
  <si>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</si>
  <si>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</si>
  <si>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</si>
  <si>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</si>
  <si>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</si>
  <si>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</si>
  <si>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</si>
  <si>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</si>
  <si>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</si>
  <si>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</si>
  <si>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</si>
  <si>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</si>
  <si>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</si>
  <si>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</si>
  <si>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</si>
  <si>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</si>
  <si>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</si>
  <si>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</si>
  <si>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</si>
  <si>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</si>
  <si>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</si>
  <si>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</si>
  <si>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</si>
  <si>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</si>
  <si>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</si>
  <si>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</si>
  <si>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</si>
  <si>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</si>
  <si>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</si>
  <si>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</si>
  <si>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</si>
  <si>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</si>
  <si>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</si>
  <si>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</si>
  <si>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</si>
  <si>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</si>
  <si>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</si>
  <si>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</si>
  <si>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</si>
  <si>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</si>
  <si>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</si>
  <si>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</si>
  <si>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</si>
  <si>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</si>
  <si>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</si>
  <si>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</si>
  <si>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</si>
  <si>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</si>
  <si>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</si>
  <si>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</si>
  <si>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</si>
  <si>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</si>
  <si>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</si>
  <si>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</si>
  <si>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</si>
  <si>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</si>
  <si>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</si>
  <si>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</si>
  <si>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</si>
  <si>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</si>
  <si>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</si>
  <si>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</si>
  <si>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</si>
  <si>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</si>
  <si>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</si>
  <si>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</si>
  <si>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</si>
  <si>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</si>
  <si>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</si>
  <si>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</si>
  <si>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</si>
  <si>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</si>
  <si>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</si>
  <si>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</si>
  <si>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</si>
  <si>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</si>
  <si>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</si>
  <si>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</si>
  <si>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</si>
  <si>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</si>
  <si>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</si>
  <si>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</si>
  <si>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</si>
  <si>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</si>
  <si>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</si>
  <si>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</si>
  <si>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</si>
  <si>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</si>
  <si>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</si>
  <si>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</si>
  <si>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</si>
  <si>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</si>
  <si>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</si>
  <si>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</si>
  <si>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</si>
  <si>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</si>
  <si>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</si>
  <si>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</si>
  <si>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</si>
  <si>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</si>
  <si>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</si>
  <si>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</si>
  <si>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</si>
  <si>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</si>
  <si>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</si>
  <si>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</si>
  <si>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</si>
  <si>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</si>
  <si>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</si>
  <si>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</si>
  <si>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</si>
  <si>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</si>
  <si>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</si>
  <si>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</si>
  <si>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</si>
  <si>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</si>
  <si>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</si>
  <si>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</si>
  <si>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</si>
  <si>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</si>
  <si>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</si>
  <si>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</si>
  <si>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</si>
  <si>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</si>
  <si>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</si>
  <si>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</si>
  <si>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</si>
  <si>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</si>
  <si>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</si>
  <si>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</si>
  <si>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</si>
  <si>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</si>
  <si>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</si>
  <si>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</si>
  <si>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</si>
  <si>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</si>
  <si>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</si>
  <si>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</si>
  <si>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</si>
  <si>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</si>
  <si>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</si>
  <si>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</si>
  <si>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</si>
  <si>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</si>
  <si>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</si>
  <si>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</si>
  <si>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</si>
  <si>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</si>
  <si>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</si>
  <si>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</si>
  <si>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</si>
  <si>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</si>
  <si>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</si>
  <si>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</si>
  <si>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</si>
  <si>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</si>
  <si>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</si>
  <si>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</si>
  <si>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</si>
  <si>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</si>
  <si>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</si>
  <si>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</si>
  <si>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</si>
  <si>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</si>
  <si>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</si>
  <si>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</si>
  <si>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</si>
  <si>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</si>
  <si>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</si>
  <si>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</si>
  <si>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</si>
  <si>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</si>
  <si>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</si>
  <si>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</si>
  <si>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</si>
  <si>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</si>
  <si>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</si>
  <si>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</si>
  <si>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</si>
  <si>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</si>
  <si>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</si>
  <si>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</si>
  <si>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</si>
  <si>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</si>
  <si>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</si>
  <si>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</si>
  <si>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</si>
  <si>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</si>
  <si>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</si>
  <si>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</si>
  <si>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</si>
  <si>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</si>
  <si>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</si>
  <si>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</si>
  <si>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</si>
  <si>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</si>
  <si>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</si>
  <si>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</si>
  <si>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</si>
  <si>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</si>
  <si>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</si>
  <si>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</si>
  <si>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</si>
  <si>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</si>
  <si>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</si>
  <si>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</si>
  <si>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</si>
  <si>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</si>
  <si>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</si>
  <si>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</si>
  <si>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</si>
  <si>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</si>
  <si>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</si>
  <si>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</si>
  <si>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</si>
  <si>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</si>
  <si>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</si>
  <si>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</si>
  <si>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</si>
  <si>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</si>
  <si>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</si>
  <si>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</si>
  <si>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</si>
  <si>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</si>
  <si>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</si>
  <si>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</si>
  <si>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</si>
  <si>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</si>
  <si>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</si>
  <si>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</si>
  <si>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</si>
  <si>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</si>
  <si>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</si>
  <si>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</si>
  <si>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</si>
  <si>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</si>
  <si>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</si>
  <si>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</si>
  <si>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</si>
  <si>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</si>
  <si>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</si>
  <si>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</si>
  <si>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</si>
  <si>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</si>
  <si>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</si>
  <si>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</si>
  <si>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</si>
  <si>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</si>
  <si>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</si>
  <si>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</si>
  <si>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</si>
  <si>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</si>
  <si>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</si>
  <si>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</si>
  <si>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</si>
  <si>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</si>
  <si>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</si>
  <si>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</si>
  <si>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</si>
  <si>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</si>
  <si>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</si>
  <si>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</si>
  <si>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</si>
  <si>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</si>
  <si>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</si>
  <si>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</si>
  <si>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</si>
  <si>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</si>
  <si>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</si>
  <si>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</si>
  <si>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</si>
  <si>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</si>
  <si>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</si>
  <si>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</si>
  <si>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</si>
  <si>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</si>
  <si>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</si>
  <si>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</si>
  <si>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</si>
  <si>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</si>
  <si>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</si>
  <si>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</si>
  <si>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</si>
  <si>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</si>
  <si>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</si>
  <si>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</si>
  <si>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</si>
  <si>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</si>
  <si>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</si>
  <si>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</si>
  <si>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</si>
  <si>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</si>
  <si>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</si>
  <si>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</si>
  <si>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</si>
  <si>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</si>
  <si>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</si>
  <si>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</si>
  <si>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</si>
  <si>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</si>
  <si>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</si>
  <si>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</si>
  <si>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</si>
  <si>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</si>
  <si>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</si>
  <si>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</si>
  <si>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</si>
  <si>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</si>
  <si>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</si>
  <si>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</si>
  <si>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</si>
  <si>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</si>
  <si>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</si>
  <si>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</si>
  <si>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</si>
  <si>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</si>
  <si>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</si>
  <si>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</si>
  <si>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</si>
  <si>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</si>
  <si>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</si>
  <si>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</si>
  <si>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</si>
  <si>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</si>
  <si>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</si>
  <si>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</si>
  <si>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</si>
  <si>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</si>
  <si>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</si>
  <si>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</si>
  <si>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</si>
  <si>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</si>
  <si>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</si>
  <si>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</si>
  <si>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</si>
  <si>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</si>
  <si>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</si>
  <si>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</si>
  <si>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</si>
  <si>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</si>
  <si>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</si>
  <si>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</si>
  <si>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</si>
  <si>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</si>
  <si>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</si>
  <si>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</si>
  <si>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</si>
  <si>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</si>
  <si>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</si>
  <si>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</si>
  <si>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</si>
  <si>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</si>
  <si>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</si>
  <si>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</si>
  <si>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</si>
  <si>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</si>
  <si>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</si>
  <si>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</si>
  <si>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</si>
  <si>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</si>
  <si>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</si>
  <si>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</si>
  <si>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</si>
  <si>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</si>
  <si>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</si>
  <si>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</si>
  <si>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</si>
  <si>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</si>
  <si>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</si>
  <si>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</si>
  <si>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</si>
  <si>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</si>
  <si>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</si>
  <si>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</si>
  <si>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</si>
  <si>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</si>
  <si>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</si>
  <si>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</si>
  <si>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</si>
  <si>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</si>
  <si>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</si>
  <si>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</si>
  <si>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</si>
  <si>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</si>
  <si>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</si>
  <si>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</si>
  <si>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</si>
  <si>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</si>
  <si>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</si>
  <si>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</si>
  <si>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</si>
  <si>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</si>
  <si>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</si>
  <si>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</si>
  <si>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</si>
  <si>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</si>
  <si>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</si>
  <si>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</si>
  <si>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</si>
  <si>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</si>
  <si>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</si>
  <si>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</si>
  <si>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</si>
  <si>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</si>
  <si>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</si>
  <si>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</si>
  <si>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</si>
  <si>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</si>
  <si>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</si>
  <si>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</si>
  <si>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</si>
  <si>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</si>
  <si>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</si>
  <si>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</si>
  <si>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</si>
  <si>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</si>
  <si>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</si>
  <si>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</si>
  <si>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</si>
  <si>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</si>
  <si>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</si>
  <si>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</si>
  <si>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</si>
  <si>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</si>
  <si>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</si>
  <si>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</si>
  <si>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</si>
  <si>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</si>
  <si>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</si>
  <si>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</si>
  <si>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</si>
  <si>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</si>
  <si>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</si>
  <si>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</si>
  <si>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</si>
  <si>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</si>
  <si>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</si>
  <si>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</si>
  <si>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</si>
  <si>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</si>
  <si>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</si>
  <si>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</si>
  <si>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</si>
  <si>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</si>
  <si>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</si>
  <si>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</si>
  <si>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</si>
  <si>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</si>
  <si>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</si>
  <si>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</si>
  <si>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</si>
  <si>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</si>
  <si>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</si>
  <si>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</si>
  <si>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</si>
  <si>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</si>
  <si>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</si>
  <si>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</si>
  <si>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</si>
  <si>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</si>
  <si>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</si>
  <si>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</si>
  <si>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</si>
  <si>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</si>
  <si>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</si>
  <si>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</si>
  <si>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</si>
  <si>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</si>
  <si>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</si>
  <si>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</si>
  <si>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</si>
  <si>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</si>
  <si>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</si>
  <si>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</si>
  <si>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</si>
  <si>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</si>
  <si>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</si>
  <si>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</si>
  <si>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</si>
  <si>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</si>
  <si>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</si>
  <si>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</si>
  <si>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</si>
  <si>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</si>
  <si>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</si>
  <si>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</si>
  <si>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</si>
  <si>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</si>
  <si>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</si>
  <si>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</si>
  <si>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</si>
  <si>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</si>
  <si>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</si>
  <si>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</si>
  <si>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</si>
  <si>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</si>
  <si>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</si>
  <si>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</si>
  <si>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</si>
  <si>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</si>
  <si>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</si>
  <si>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</si>
  <si>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</si>
  <si>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</si>
  <si>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</si>
  <si>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</si>
  <si>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</si>
  <si>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</si>
  <si>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</si>
  <si>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</si>
  <si>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</si>
  <si>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</si>
  <si>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</si>
  <si>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</si>
  <si>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</si>
  <si>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</si>
  <si>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</si>
  <si>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</si>
  <si>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</si>
  <si>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</si>
  <si>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</si>
  <si>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</si>
  <si>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</si>
  <si>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</si>
  <si>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</si>
  <si>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</si>
  <si>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</si>
  <si>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</si>
  <si>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</si>
  <si>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</si>
  <si>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</si>
  <si>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</si>
  <si>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</si>
  <si>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</si>
  <si>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</si>
  <si>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</si>
  <si>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</si>
  <si>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</si>
  <si>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</si>
  <si>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</si>
  <si>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</si>
  <si>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</si>
  <si>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</si>
  <si>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</si>
  <si>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</si>
  <si>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</si>
  <si>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</si>
  <si>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</si>
  <si>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</si>
  <si>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</si>
  <si>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</si>
  <si>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</si>
  <si>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</si>
  <si>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</si>
  <si>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</si>
  <si>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</si>
  <si>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</si>
  <si>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</si>
  <si>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</si>
  <si>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</si>
  <si>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</si>
  <si>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</si>
  <si>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</si>
  <si>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</si>
  <si>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</si>
  <si>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</si>
  <si>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</si>
  <si>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</si>
  <si>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</si>
  <si>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</si>
  <si>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</si>
  <si>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</si>
  <si>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</si>
  <si>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</si>
  <si>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</si>
  <si>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</si>
  <si>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</si>
  <si>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</si>
  <si>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</si>
  <si>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</si>
  <si>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</si>
  <si>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</si>
  <si>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</si>
  <si>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</si>
  <si>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</si>
  <si>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</si>
  <si>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</si>
  <si>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</si>
  <si>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</si>
  <si>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</si>
  <si>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</si>
  <si>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</si>
  <si>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</si>
  <si>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</si>
  <si>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</si>
  <si>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</si>
  <si>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</si>
  <si>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</si>
  <si>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</si>
  <si>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</si>
  <si>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</si>
  <si>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</si>
  <si>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</si>
  <si>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</si>
  <si>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</si>
  <si>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</si>
  <si>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</si>
  <si>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</si>
  <si>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</si>
  <si>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</si>
  <si>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</si>
  <si>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</si>
  <si>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</si>
  <si>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</si>
  <si>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</si>
  <si>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</si>
  <si>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</si>
  <si>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</si>
  <si>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</si>
  <si>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</si>
  <si>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</si>
  <si>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</si>
  <si>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</si>
  <si>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</si>
  <si>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</si>
  <si>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</si>
  <si>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</si>
  <si>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</si>
  <si>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</si>
  <si>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</si>
  <si>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</si>
  <si>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</si>
  <si>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</si>
  <si>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</si>
  <si>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</si>
  <si>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</si>
  <si>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</si>
  <si>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</si>
  <si>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</si>
  <si>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</si>
  <si>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</si>
  <si>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</si>
  <si>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</si>
  <si>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</si>
  <si>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</si>
  <si>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</si>
  <si>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</si>
  <si>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</si>
  <si>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</si>
  <si>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</si>
  <si>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</si>
  <si>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</si>
  <si>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</si>
  <si>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</si>
  <si>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</si>
  <si>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</si>
  <si>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</si>
  <si>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</si>
  <si>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</si>
  <si>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</si>
  <si>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</si>
  <si>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</si>
  <si>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</si>
  <si>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</si>
  <si>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</si>
  <si>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</si>
  <si>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</si>
  <si>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</si>
  <si>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</si>
  <si>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</si>
  <si>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</si>
  <si>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</si>
  <si>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</si>
  <si>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</si>
  <si>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</si>
  <si>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</si>
  <si>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</si>
  <si>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</si>
  <si>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</si>
  <si>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</si>
  <si>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</si>
  <si>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</si>
  <si>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</si>
  <si>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</si>
  <si>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</si>
  <si>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</si>
  <si>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</si>
  <si>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</si>
  <si>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</si>
  <si>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</si>
  <si>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</si>
  <si>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</si>
  <si>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</si>
  <si>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</si>
  <si>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</si>
  <si>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</si>
  <si>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</si>
  <si>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</si>
  <si>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</si>
  <si>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</si>
  <si>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</si>
  <si>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</si>
  <si>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</si>
  <si>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</si>
  <si>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</si>
  <si>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</si>
  <si>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</si>
  <si>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</si>
  <si>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</si>
  <si>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</si>
  <si>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</si>
  <si>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</si>
  <si>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</si>
  <si>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</si>
  <si>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</si>
  <si>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</si>
  <si>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</si>
  <si>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</si>
  <si>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</si>
  <si>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</si>
  <si>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</si>
  <si>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</si>
  <si>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</si>
  <si>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</si>
  <si>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</si>
  <si>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</si>
  <si>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</si>
  <si>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</si>
  <si>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</si>
  <si>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</si>
  <si>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</si>
  <si>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</si>
  <si>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</si>
  <si>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</si>
  <si>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</si>
  <si>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</si>
  <si>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</si>
  <si>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</si>
  <si>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</si>
  <si>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</si>
  <si>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</si>
  <si>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</si>
  <si>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</si>
  <si>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</si>
  <si>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</si>
  <si>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</si>
  <si>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</si>
  <si>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</si>
  <si>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</si>
  <si>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</si>
  <si>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</si>
  <si>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</si>
  <si>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</si>
  <si>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</si>
  <si>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</si>
  <si>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</si>
  <si>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</si>
  <si>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</si>
  <si>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</si>
  <si>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</si>
  <si>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</si>
  <si>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</si>
  <si>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</si>
  <si>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</si>
  <si>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</si>
  <si>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</si>
  <si>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</si>
  <si>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</si>
  <si>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</si>
  <si>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</si>
  <si>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</si>
  <si>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</si>
  <si>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</si>
  <si>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</si>
  <si>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</si>
  <si>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</si>
  <si>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</si>
  <si>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</si>
  <si>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</si>
  <si>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</si>
  <si>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</si>
  <si>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</si>
  <si>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</si>
  <si>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</si>
  <si>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</si>
  <si>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</si>
  <si>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</si>
  <si>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</si>
  <si>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</si>
  <si>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</si>
  <si>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</si>
  <si>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</si>
  <si>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</si>
  <si>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</si>
  <si>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</si>
  <si>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</si>
  <si>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</si>
  <si>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</si>
  <si>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</si>
  <si>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</si>
  <si>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</si>
  <si>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</si>
  <si>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</si>
  <si>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</si>
  <si>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</si>
  <si>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</si>
  <si>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</si>
  <si>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</si>
  <si>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</si>
  <si>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</si>
  <si>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</si>
  <si>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</si>
  <si>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</si>
  <si>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</si>
  <si>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</si>
  <si>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</si>
  <si>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</si>
  <si>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</si>
  <si>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</si>
  <si>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</si>
  <si>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</si>
  <si>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</si>
  <si>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</si>
  <si>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</si>
  <si>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</si>
  <si>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</si>
  <si>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</si>
  <si>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</si>
  <si>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</si>
  <si>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</si>
  <si>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</si>
  <si>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</si>
  <si>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</si>
  <si>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</si>
  <si>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</si>
  <si>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</si>
  <si>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</si>
  <si>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</si>
  <si>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</si>
  <si>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</si>
  <si>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</si>
  <si>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</si>
  <si>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</si>
  <si>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</si>
  <si>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</si>
  <si>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</si>
  <si>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</si>
  <si>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</si>
  <si>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</si>
  <si>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</si>
  <si>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</si>
  <si>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</si>
  <si>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</si>
  <si>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</si>
  <si>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</si>
  <si>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</si>
  <si>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</si>
  <si>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</si>
  <si>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</si>
  <si>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</si>
  <si>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</si>
  <si>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</si>
  <si>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</si>
  <si>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</si>
  <si>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</si>
  <si>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</si>
  <si>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</si>
  <si>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</si>
  <si>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</si>
  <si>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</si>
  <si>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</si>
  <si>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</si>
  <si>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</si>
  <si>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</si>
  <si>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</si>
  <si>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</si>
  <si>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</si>
  <si>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</si>
  <si>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</si>
  <si>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</si>
  <si>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</si>
  <si>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</si>
  <si>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</si>
  <si>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</si>
  <si>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</si>
  <si>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</si>
  <si>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</si>
  <si>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</si>
  <si>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</si>
  <si>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</si>
  <si>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</si>
  <si>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</si>
  <si>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</si>
  <si>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</si>
  <si>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</si>
  <si>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</si>
  <si>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</si>
  <si>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</si>
  <si>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</si>
  <si>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</si>
  <si>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</si>
  <si>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</si>
  <si>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</si>
  <si>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</si>
  <si>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</si>
  <si>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</si>
  <si>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</si>
  <si>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</si>
  <si>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</si>
  <si>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</si>
  <si>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</si>
  <si>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</si>
  <si>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</si>
  <si>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</si>
  <si>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</si>
  <si>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</si>
  <si>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</si>
  <si>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</si>
  <si>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</si>
  <si>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</si>
  <si>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</si>
  <si>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</si>
  <si>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</si>
  <si>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</si>
  <si>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</si>
  <si>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</si>
  <si>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</si>
  <si>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</si>
  <si>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</si>
  <si>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</si>
  <si>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</si>
  <si>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</si>
  <si>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</si>
  <si>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</si>
  <si>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</si>
  <si>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</si>
  <si>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</si>
  <si>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</si>
  <si>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</si>
  <si>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</si>
  <si>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</si>
  <si>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</si>
  <si>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</si>
  <si>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</si>
  <si>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</si>
  <si>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</si>
  <si>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</si>
  <si>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</si>
  <si>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</si>
  <si>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</si>
  <si>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</si>
  <si>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</si>
  <si>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</si>
  <si>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</si>
  <si>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</si>
  <si>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</si>
  <si>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</si>
  <si>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</si>
  <si>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</si>
  <si>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</si>
  <si>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</si>
  <si>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</si>
  <si>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</si>
  <si>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</si>
  <si>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</si>
  <si>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</si>
  <si>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</si>
  <si>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</si>
  <si>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</si>
  <si>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</si>
  <si>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</si>
  <si>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</si>
  <si>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</si>
  <si>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</si>
  <si>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</si>
  <si>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</si>
  <si>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</si>
  <si>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</si>
  <si>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</si>
  <si>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</si>
  <si>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</si>
  <si>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</si>
  <si>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</si>
  <si>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</si>
  <si>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</si>
  <si>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</si>
  <si>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</si>
  <si>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</si>
  <si>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</si>
  <si>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</si>
  <si>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</si>
  <si>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</si>
  <si>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</si>
  <si>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</si>
  <si>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</si>
  <si>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</si>
  <si>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</si>
  <si>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</si>
  <si>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</si>
  <si>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</si>
  <si>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</si>
  <si>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</si>
  <si>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</si>
  <si>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</si>
  <si>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</si>
  <si>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</si>
  <si>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</si>
  <si>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</si>
  <si>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</si>
  <si>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</si>
  <si>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</si>
  <si>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</si>
  <si>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</si>
  <si>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</si>
  <si>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</si>
  <si>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</si>
  <si>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</si>
  <si>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</si>
  <si>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</si>
  <si>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</si>
  <si>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</si>
  <si>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</si>
  <si>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</si>
  <si>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</si>
  <si>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</si>
  <si>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</si>
  <si>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</si>
  <si>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</si>
  <si>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</si>
  <si>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</si>
  <si>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</si>
  <si>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</si>
  <si>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</si>
  <si>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</si>
  <si>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</si>
  <si>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</si>
  <si>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</si>
  <si>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</si>
  <si>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</si>
  <si>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</si>
  <si>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</si>
  <si>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</si>
  <si>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</si>
  <si>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</si>
  <si>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</si>
  <si>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</si>
  <si>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</si>
  <si>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</si>
  <si>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</si>
  <si>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</si>
  <si>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</si>
  <si>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</si>
  <si>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</si>
  <si>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</si>
  <si>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</si>
  <si>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</si>
  <si>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</si>
  <si>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</si>
  <si>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</si>
  <si>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</si>
  <si>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</si>
  <si>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</si>
  <si>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</si>
  <si>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</si>
  <si>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</si>
  <si>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</si>
  <si>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</si>
  <si>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</si>
  <si>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</si>
  <si>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</si>
  <si>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</si>
  <si>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</si>
  <si>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</si>
  <si>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</si>
  <si>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</si>
  <si>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</si>
  <si>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</si>
  <si>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</si>
  <si>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</si>
  <si>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</si>
  <si>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</si>
  <si>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</si>
  <si>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</si>
  <si>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</si>
  <si>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</si>
  <si>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</si>
  <si>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</si>
  <si>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</si>
  <si>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</si>
  <si>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</si>
  <si>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</si>
  <si>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</si>
  <si>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</si>
  <si>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</si>
  <si>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</si>
  <si>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</si>
  <si>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</si>
  <si>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</si>
  <si>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</si>
  <si>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</si>
  <si>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</si>
  <si>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</si>
  <si>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</si>
  <si>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</si>
  <si>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</si>
  <si>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</si>
  <si>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</si>
  <si>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</si>
  <si>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</si>
  <si>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</si>
  <si>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</si>
  <si>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</si>
  <si>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</si>
  <si>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</si>
  <si>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</si>
  <si>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</si>
  <si>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</si>
  <si>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</si>
  <si>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</si>
  <si>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</si>
  <si>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</si>
  <si>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</si>
  <si>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</si>
  <si>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</si>
  <si>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</si>
  <si>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</si>
  <si>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</si>
  <si>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</si>
  <si>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</si>
  <si>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</si>
  <si>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</si>
  <si>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</si>
  <si>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</si>
  <si>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</si>
  <si>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</si>
  <si>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</si>
  <si>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</si>
  <si>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</si>
  <si>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</si>
  <si>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</si>
  <si>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</si>
  <si>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</si>
  <si>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</si>
  <si>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</si>
  <si>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</si>
  <si>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</si>
  <si>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</si>
  <si>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</si>
  <si>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</si>
  <si>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</si>
  <si>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</si>
  <si>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</si>
  <si>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</si>
  <si>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</si>
  <si>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</si>
  <si>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</si>
  <si>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</si>
  <si>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</si>
  <si>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</si>
  <si>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</si>
  <si>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</si>
  <si>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</si>
  <si>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</si>
  <si>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</si>
  <si>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</si>
  <si>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</si>
  <si>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</si>
  <si>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</si>
  <si>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</si>
  <si>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</si>
  <si>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</si>
  <si>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</si>
  <si>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</si>
  <si>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</si>
  <si>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</si>
  <si>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</si>
  <si>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</si>
  <si>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</si>
  <si>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</si>
  <si>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</si>
  <si>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</si>
  <si>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</si>
  <si>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</si>
  <si>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</si>
  <si>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</si>
  <si>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</si>
  <si>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</si>
  <si>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</si>
  <si>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</si>
  <si>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</si>
  <si>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</si>
  <si>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</si>
  <si>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</si>
  <si>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</si>
  <si>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</si>
  <si>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</si>
  <si>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</si>
  <si>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</si>
  <si>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</si>
  <si>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</si>
  <si>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</si>
  <si>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</si>
  <si>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</si>
  <si>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</si>
  <si>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</si>
  <si>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</si>
  <si>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</si>
  <si>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</si>
  <si>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</si>
  <si>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</si>
  <si>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</si>
  <si>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</si>
  <si>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</si>
  <si>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</si>
  <si>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</si>
  <si>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</si>
  <si>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</si>
  <si>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</si>
  <si>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</si>
  <si>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</si>
  <si>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</si>
  <si>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</si>
  <si>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</si>
  <si>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</si>
  <si>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</si>
  <si>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</si>
  <si>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</si>
  <si>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</si>
  <si>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</si>
  <si>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</si>
  <si>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</si>
  <si>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</si>
  <si>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</si>
  <si>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</si>
  <si>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</si>
  <si>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</si>
  <si>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</si>
  <si>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</si>
  <si>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</si>
  <si>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</si>
  <si>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</si>
  <si>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</si>
  <si>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</si>
  <si>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</si>
  <si>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</si>
  <si>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</si>
  <si>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</si>
  <si>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</si>
  <si>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</si>
  <si>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</si>
  <si>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</si>
  <si>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</si>
  <si>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</si>
  <si>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</si>
  <si>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</si>
  <si>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</si>
  <si>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</si>
  <si>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</si>
  <si>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</si>
  <si>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</si>
  <si>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</si>
  <si>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</si>
  <si>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</si>
  <si>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</si>
  <si>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</si>
  <si>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</si>
  <si>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</si>
  <si>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</si>
  <si>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</si>
  <si>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</si>
  <si>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</si>
  <si>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</si>
  <si>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</si>
  <si>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</si>
  <si>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</si>
  <si>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</si>
  <si>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</si>
  <si>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</si>
  <si>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</si>
  <si>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</si>
  <si>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</si>
  <si>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</si>
  <si>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</si>
  <si>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</si>
  <si>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</si>
  <si>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</si>
  <si>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</si>
  <si>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</si>
  <si>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</si>
  <si>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</si>
  <si>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</si>
  <si>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</si>
  <si>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</si>
  <si>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</si>
  <si>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</si>
  <si>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</si>
  <si>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</si>
  <si>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</si>
  <si>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</si>
  <si>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</si>
  <si>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</si>
  <si>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</si>
  <si>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</si>
  <si>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</si>
  <si>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</si>
  <si>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</si>
  <si>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</si>
  <si>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</si>
  <si>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</si>
  <si>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</si>
  <si>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</si>
  <si>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</si>
  <si>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</si>
  <si>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</si>
  <si>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</si>
  <si>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</si>
  <si>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</si>
  <si>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</si>
  <si>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</si>
  <si>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</si>
  <si>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</si>
  <si>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</si>
  <si>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</si>
  <si>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</si>
  <si>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</si>
  <si>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</si>
  <si>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</si>
  <si>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</si>
  <si>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</si>
  <si>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</si>
  <si>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</si>
  <si>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</si>
  <si>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</si>
  <si>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</si>
  <si>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</si>
  <si>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</si>
  <si>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</si>
  <si>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</si>
  <si>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</si>
  <si>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</si>
  <si>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</si>
  <si>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</si>
  <si>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</si>
  <si>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</si>
  <si>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</si>
  <si>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</si>
  <si>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</si>
  <si>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</si>
  <si>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</si>
  <si>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</si>
  <si>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</si>
  <si>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</si>
  <si>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</si>
  <si>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</si>
  <si>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</si>
  <si>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</si>
  <si>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</si>
  <si>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</si>
  <si>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</si>
  <si>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</si>
  <si>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</si>
  <si>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</si>
  <si>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</si>
  <si>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</si>
  <si>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</si>
  <si>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</si>
  <si>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</si>
  <si>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</si>
  <si>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</si>
  <si>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</si>
  <si>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</si>
  <si>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</si>
  <si>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</si>
  <si>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</si>
  <si>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</si>
  <si>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</si>
  <si>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</si>
  <si>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</si>
  <si>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</si>
  <si>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</si>
  <si>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</si>
  <si>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</si>
  <si>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</si>
  <si>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</si>
  <si>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</si>
  <si>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</si>
  <si>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</si>
  <si>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</si>
  <si>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</si>
  <si>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</si>
  <si>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</si>
  <si>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</si>
  <si>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</si>
  <si>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</si>
  <si>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</si>
  <si>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</si>
  <si>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</si>
  <si>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</si>
  <si>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</si>
  <si>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</si>
  <si>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</si>
  <si>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</si>
  <si>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</si>
  <si>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</si>
  <si>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</si>
  <si>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</si>
  <si>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</si>
  <si>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</si>
  <si>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</si>
  <si>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</si>
  <si>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</si>
  <si>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</si>
  <si>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</si>
  <si>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</si>
  <si>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</si>
  <si>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</si>
  <si>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</si>
  <si>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</si>
  <si>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</si>
  <si>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</si>
  <si>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</si>
  <si>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</si>
  <si>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</si>
  <si>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</si>
  <si>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</si>
  <si>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</si>
  <si>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</si>
  <si>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</si>
  <si>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</si>
  <si>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</si>
  <si>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</si>
  <si>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</si>
  <si>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</si>
  <si>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</si>
  <si>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</si>
  <si>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</si>
  <si>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</si>
  <si>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</si>
  <si>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</si>
  <si>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</si>
  <si>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</si>
  <si>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</si>
  <si>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</si>
  <si>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</si>
  <si>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</si>
  <si>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</si>
  <si>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</si>
  <si>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</si>
  <si>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</si>
  <si>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</si>
  <si>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</si>
  <si>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</si>
  <si>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</si>
  <si>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</si>
  <si>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</si>
  <si>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</si>
  <si>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</si>
  <si>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</si>
  <si>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</si>
  <si>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</si>
  <si>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</si>
  <si>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</si>
  <si>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</si>
  <si>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</si>
  <si>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</si>
  <si>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</si>
  <si>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</si>
  <si>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</si>
  <si>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</si>
  <si>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</si>
  <si>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</si>
  <si>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</si>
  <si>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</si>
  <si>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</si>
  <si>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</si>
  <si>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</si>
  <si>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</si>
  <si>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</si>
  <si>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</si>
  <si>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</si>
  <si>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</si>
  <si>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</si>
  <si>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</si>
  <si>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</si>
  <si>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</si>
  <si>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</si>
  <si>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</si>
  <si>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</si>
  <si>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</si>
  <si>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</si>
  <si>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</si>
  <si>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</si>
  <si>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</si>
  <si>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</si>
  <si>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</si>
  <si>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</si>
  <si>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</si>
  <si>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</si>
  <si>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</si>
  <si>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</si>
  <si>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</si>
  <si>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</si>
  <si>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</si>
  <si>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</si>
  <si>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</si>
  <si>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</si>
  <si>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</si>
  <si>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</si>
  <si>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</si>
  <si>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</si>
  <si>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</si>
  <si>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</si>
  <si>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</si>
  <si>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</si>
  <si>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</si>
  <si>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</si>
  <si>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</si>
  <si>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</si>
  <si>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</si>
  <si>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</si>
  <si>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</si>
  <si>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</si>
  <si>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</si>
  <si>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</si>
  <si>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</si>
  <si>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</si>
  <si>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</si>
  <si>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</si>
  <si>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</si>
  <si>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</si>
  <si>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</si>
  <si>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</si>
  <si>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</si>
  <si>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</si>
  <si>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</si>
  <si>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</si>
  <si>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</si>
  <si>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</si>
  <si>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</si>
  <si>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</si>
  <si>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</si>
  <si>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</si>
  <si>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</si>
  <si>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</si>
  <si>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</si>
  <si>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</si>
  <si>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</si>
  <si>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</si>
  <si>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</si>
  <si>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</si>
  <si>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</si>
  <si>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</si>
  <si>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</si>
  <si>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</si>
  <si>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</si>
  <si>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</si>
  <si>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</si>
  <si>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</si>
  <si>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</si>
  <si>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</si>
  <si>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</si>
  <si>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</si>
  <si>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</si>
  <si>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</si>
  <si>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</si>
  <si>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</si>
  <si>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</si>
  <si>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</si>
  <si>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</si>
  <si>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</si>
  <si>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</si>
  <si>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</si>
  <si>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</si>
  <si>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</si>
  <si>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</si>
  <si>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</si>
  <si>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</si>
  <si>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</si>
  <si>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</si>
  <si>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</si>
  <si>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</si>
  <si>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</si>
  <si>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</si>
  <si>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</si>
  <si>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</si>
  <si>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</si>
  <si>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</si>
  <si>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</si>
  <si>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</si>
  <si>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</si>
  <si>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</si>
  <si>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</si>
  <si>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</si>
  <si>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</si>
  <si>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</si>
  <si>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</si>
  <si>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</si>
  <si>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</si>
  <si>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</si>
  <si>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</si>
  <si>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</si>
  <si>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</si>
  <si>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</si>
  <si>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</si>
  <si>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</si>
  <si>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</si>
  <si>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</si>
  <si>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</si>
  <si>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</si>
  <si>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</si>
  <si>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</si>
  <si>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</si>
  <si>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</si>
  <si>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</si>
  <si>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</si>
  <si>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</si>
  <si>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</si>
  <si>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</si>
  <si>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</si>
  <si>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</si>
  <si>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</si>
  <si>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</si>
  <si>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</si>
  <si>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</si>
  <si>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</si>
  <si>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</si>
  <si>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</si>
  <si>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</si>
  <si>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</si>
  <si>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</si>
  <si>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</si>
  <si>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</si>
  <si>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</si>
  <si>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</si>
  <si>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</si>
  <si>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</si>
  <si>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</si>
  <si>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</si>
  <si>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</si>
  <si>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</si>
  <si>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</si>
  <si>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</si>
  <si>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</si>
  <si>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</si>
  <si>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</si>
  <si>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</si>
  <si>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</si>
  <si>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</si>
  <si>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</si>
  <si>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</si>
  <si>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</si>
  <si>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</si>
  <si>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</si>
  <si>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</si>
  <si>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</si>
  <si>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</si>
  <si>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</si>
  <si>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</si>
  <si>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</si>
  <si>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</si>
  <si>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</si>
  <si>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</si>
  <si>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</si>
  <si>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</si>
  <si>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</si>
  <si>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</si>
  <si>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</si>
  <si>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</si>
  <si>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</si>
  <si>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</si>
  <si>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</si>
  <si>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</si>
  <si>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</si>
  <si>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</si>
  <si>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</si>
  <si>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</si>
  <si>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</si>
  <si>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</si>
  <si>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</si>
  <si>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</si>
  <si>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</si>
  <si>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</si>
  <si>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</si>
  <si>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</si>
  <si>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</si>
  <si>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</si>
  <si>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</si>
  <si>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</si>
  <si>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</si>
  <si>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</si>
  <si>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</si>
  <si>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</si>
  <si>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</si>
  <si>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</si>
  <si>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</si>
  <si>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</si>
  <si>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</si>
  <si>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</si>
  <si>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</si>
  <si>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</si>
  <si>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</si>
  <si>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</si>
  <si>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</si>
  <si>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</si>
  <si>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</si>
  <si>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</si>
  <si>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</si>
  <si>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</si>
  <si>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</si>
  <si>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</si>
  <si>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</si>
  <si>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</si>
  <si>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</si>
  <si>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</si>
  <si>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</si>
  <si>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</si>
  <si>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</si>
  <si>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</si>
  <si>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</si>
  <si>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</si>
  <si>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</si>
  <si>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</si>
  <si>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</si>
  <si>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</si>
  <si>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</si>
  <si>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</si>
  <si>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</si>
  <si>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</si>
  <si>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</si>
  <si>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</si>
  <si>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</si>
  <si>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</si>
  <si>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</si>
  <si>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</si>
  <si>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</si>
  <si>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</si>
  <si>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</si>
  <si>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</si>
  <si>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</si>
  <si>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</si>
  <si>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</si>
  <si>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</si>
  <si>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</si>
  <si>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</si>
  <si>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</si>
  <si>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</si>
  <si>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</si>
  <si>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</si>
  <si>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</si>
  <si>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</si>
  <si>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</si>
  <si>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</si>
  <si>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</si>
  <si>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</si>
  <si>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</si>
  <si>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</si>
  <si>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</si>
  <si>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</si>
  <si>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</si>
  <si>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</si>
  <si>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</si>
  <si>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</si>
  <si>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</si>
  <si>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</si>
  <si>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</si>
  <si>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</si>
  <si>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</si>
  <si>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</si>
  <si>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</si>
  <si>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</si>
  <si>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</si>
  <si>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</si>
  <si>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</si>
  <si>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</si>
  <si>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</si>
  <si>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</si>
  <si>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</si>
  <si>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</si>
  <si>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</si>
  <si>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</si>
  <si>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</si>
  <si>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</si>
  <si>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</si>
  <si>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</si>
  <si>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</si>
  <si>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</si>
  <si>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</si>
  <si>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</si>
  <si>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</si>
  <si>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</si>
  <si>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</si>
  <si>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</si>
  <si>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</si>
  <si>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</si>
  <si>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</si>
  <si>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</si>
  <si>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</si>
  <si>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</si>
  <si>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</si>
  <si>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</si>
  <si>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</si>
  <si>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</si>
  <si>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</si>
  <si>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</si>
  <si>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</si>
  <si>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</si>
  <si>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</si>
  <si>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</si>
  <si>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</si>
  <si>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</si>
  <si>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</si>
  <si>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</si>
  <si>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</si>
  <si>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</si>
  <si>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</si>
  <si>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</si>
  <si>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</si>
  <si>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</si>
  <si>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</si>
  <si>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</si>
  <si>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</si>
  <si>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</si>
  <si>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</si>
  <si>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</si>
  <si>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</si>
  <si>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</si>
  <si>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</si>
  <si>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</si>
  <si>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</si>
  <si>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</si>
  <si>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</si>
  <si>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</si>
  <si>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</si>
  <si>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</si>
  <si>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</si>
  <si>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</si>
  <si>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</si>
  <si>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</si>
  <si>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</si>
  <si>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</si>
  <si>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</si>
  <si>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</si>
  <si>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</si>
  <si>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</si>
  <si>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</si>
  <si>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</si>
  <si>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</si>
  <si>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</si>
  <si>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</si>
  <si>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</si>
  <si>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</si>
  <si>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</si>
  <si>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</si>
  <si>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</si>
  <si>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</si>
  <si>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</si>
  <si>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</si>
  <si>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</si>
  <si>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</si>
  <si>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</si>
  <si>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</si>
  <si>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</si>
  <si>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</si>
  <si>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</si>
  <si>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</si>
  <si>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</si>
  <si>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</si>
  <si>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</si>
  <si>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</si>
  <si>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</si>
  <si>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</si>
  <si>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</si>
  <si>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</si>
  <si>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</si>
  <si>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</si>
  <si>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</si>
  <si>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</si>
  <si>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</si>
  <si>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</si>
  <si>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</si>
  <si>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</si>
  <si>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</si>
  <si>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</si>
  <si>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</si>
  <si>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</si>
  <si>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</si>
  <si>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</si>
  <si>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</si>
  <si>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</si>
  <si>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</si>
  <si>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</si>
  <si>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</si>
  <si>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</si>
  <si>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</si>
  <si>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</si>
  <si>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</si>
  <si>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</si>
  <si>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</si>
  <si>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</si>
  <si>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</si>
  <si>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</si>
  <si>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</si>
  <si>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</si>
  <si>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</si>
  <si>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</si>
  <si>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</si>
  <si>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</si>
  <si>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</si>
  <si>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</si>
  <si>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</si>
  <si>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</si>
  <si>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</si>
  <si>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</si>
  <si>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</si>
  <si>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</si>
  <si>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</si>
  <si>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</si>
  <si>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</si>
  <si>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</si>
  <si>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</si>
  <si>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</si>
  <si>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</si>
  <si>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</si>
  <si>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</si>
  <si>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</si>
  <si>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</si>
  <si>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</si>
  <si>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</si>
  <si>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</si>
  <si>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</si>
  <si>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</si>
  <si>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</si>
  <si>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</si>
  <si>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</si>
  <si>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</si>
  <si>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</si>
  <si>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</si>
  <si>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</si>
  <si>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</si>
  <si>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</si>
  <si>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</si>
  <si>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</si>
  <si>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</si>
  <si>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</si>
  <si>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</si>
  <si>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</si>
  <si>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</si>
  <si>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</si>
  <si>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</si>
  <si>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</si>
  <si>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</si>
  <si>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</si>
  <si>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</si>
  <si>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</si>
  <si>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</si>
  <si>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</si>
  <si>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</si>
  <si>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</si>
  <si>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</si>
  <si>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</si>
  <si>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</si>
  <si>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</si>
  <si>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</si>
  <si>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</si>
  <si>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</si>
  <si>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</si>
  <si>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</si>
  <si>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</si>
  <si>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</si>
  <si>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</si>
  <si>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</si>
  <si>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</si>
  <si>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</si>
  <si>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</si>
  <si>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</si>
  <si>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</si>
  <si>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</si>
  <si>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</si>
  <si>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</si>
  <si>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</si>
  <si>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</si>
  <si>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</si>
  <si>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</si>
  <si>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</si>
  <si>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</si>
  <si>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</si>
  <si>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</si>
  <si>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</si>
  <si>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</si>
  <si>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</si>
  <si>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</si>
  <si>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</si>
  <si>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</si>
  <si>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</si>
  <si>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</si>
  <si>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</si>
  <si>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</si>
  <si>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</si>
  <si>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</si>
  <si>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</si>
  <si>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</si>
  <si>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</si>
  <si>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</si>
  <si>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</si>
  <si>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</si>
  <si>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</si>
  <si>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</si>
  <si>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</si>
  <si>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</si>
  <si>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</si>
  <si>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</si>
  <si>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</si>
  <si>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</si>
  <si>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</si>
  <si>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</si>
  <si>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</si>
  <si>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</si>
  <si>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</si>
  <si>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</si>
  <si>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</si>
  <si>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</si>
  <si>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</si>
  <si>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</si>
  <si>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</si>
  <si>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</si>
  <si>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</si>
  <si>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</si>
  <si>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</si>
  <si>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</si>
  <si>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</si>
  <si>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</si>
  <si>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</si>
  <si>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</si>
  <si>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</si>
  <si>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</si>
  <si>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</si>
  <si>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</si>
  <si>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</si>
  <si>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</si>
  <si>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</si>
  <si>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</si>
  <si>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</si>
  <si>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</si>
  <si>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</si>
  <si>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</si>
  <si>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</si>
  <si>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</si>
  <si>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</si>
  <si>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</si>
  <si>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</si>
  <si>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</si>
  <si>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</si>
  <si>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</si>
  <si>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</si>
  <si>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</si>
  <si>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</si>
  <si>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</si>
  <si>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</si>
  <si>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</si>
  <si>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</si>
  <si>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</si>
  <si>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</si>
  <si>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</si>
  <si>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</si>
  <si>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</si>
  <si>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</si>
  <si>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</si>
  <si>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</si>
  <si>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</si>
  <si>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</si>
  <si>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</si>
  <si>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</si>
  <si>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</si>
  <si>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</si>
  <si>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</si>
  <si>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</si>
  <si>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</si>
  <si>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</si>
  <si>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</si>
  <si>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</si>
  <si>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</si>
  <si>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</si>
  <si>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</si>
  <si>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</si>
  <si>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</si>
  <si>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</si>
  <si>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</si>
  <si>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</si>
  <si>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</si>
  <si>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</si>
  <si>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</si>
  <si>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</si>
  <si>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</si>
  <si>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</si>
  <si>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</si>
  <si>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</si>
  <si>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</si>
  <si>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</si>
  <si>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</si>
  <si>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</si>
  <si>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</si>
  <si>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</si>
  <si>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</si>
  <si>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</si>
  <si>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</si>
  <si>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</si>
  <si>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</si>
  <si>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</si>
  <si>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</si>
  <si>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</si>
  <si>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</si>
  <si>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</si>
  <si>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</si>
  <si>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</si>
  <si>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</si>
  <si>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</si>
  <si>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</si>
  <si>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</si>
  <si>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</si>
  <si>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</si>
  <si>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</si>
  <si>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</si>
  <si>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</si>
  <si>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</si>
  <si>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</si>
  <si>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</si>
  <si>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</si>
  <si>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</si>
  <si>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</si>
  <si>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</si>
  <si>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</si>
  <si>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</si>
  <si>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</si>
  <si>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</si>
  <si>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</si>
  <si>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</si>
  <si>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</si>
  <si>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</si>
  <si>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</si>
  <si>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</si>
  <si>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</si>
  <si>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</si>
  <si>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</si>
  <si>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</si>
  <si>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</si>
  <si>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</si>
  <si>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</si>
  <si>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</si>
  <si>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</si>
  <si>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</si>
  <si>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</si>
  <si>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</si>
  <si>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</si>
  <si>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</si>
  <si>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</si>
  <si>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</si>
  <si>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</si>
  <si>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</si>
  <si>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</si>
  <si>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</si>
  <si>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</si>
  <si>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</si>
  <si>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</si>
  <si>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</si>
  <si>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</si>
  <si>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</si>
  <si>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</si>
  <si>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</si>
  <si>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</si>
  <si>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</si>
  <si>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</si>
  <si>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</si>
  <si>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</si>
  <si>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</si>
  <si>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</si>
  <si>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</si>
  <si>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</si>
  <si>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</si>
  <si>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</si>
  <si>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</si>
  <si>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</si>
  <si>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</si>
  <si>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</si>
  <si>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</si>
  <si>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</si>
  <si>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</si>
  <si>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</si>
  <si>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</si>
  <si>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</si>
  <si>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</si>
  <si>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</si>
  <si>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</si>
  <si>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</si>
  <si>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</si>
  <si>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</si>
  <si>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</si>
  <si>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</si>
  <si>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</si>
  <si>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</si>
  <si>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</si>
  <si>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</si>
  <si>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</si>
  <si>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</si>
  <si>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</si>
  <si>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</si>
  <si>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</si>
  <si>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</si>
  <si>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</si>
  <si>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</si>
  <si>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</si>
  <si>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</si>
  <si>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</si>
  <si>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</si>
  <si>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</si>
  <si>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</si>
  <si>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</si>
  <si>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</si>
  <si>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</si>
  <si>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</si>
  <si>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</si>
  <si>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</si>
  <si>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</si>
  <si>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</si>
  <si>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</si>
  <si>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</si>
  <si>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</si>
  <si>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</si>
  <si>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</si>
  <si>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</si>
  <si>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</si>
  <si>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</si>
  <si>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</si>
  <si>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</si>
  <si>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</si>
  <si>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</si>
  <si>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</si>
  <si>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</si>
  <si>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</si>
  <si>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</si>
  <si>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</si>
  <si>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</si>
  <si>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</si>
  <si>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</si>
  <si>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</si>
  <si>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</si>
  <si>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</si>
  <si>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</si>
  <si>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</si>
  <si>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</si>
  <si>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</si>
  <si>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</si>
  <si>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</si>
  <si>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</si>
  <si>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</si>
  <si>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</si>
  <si>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</si>
  <si>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</si>
  <si>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</si>
  <si>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</si>
  <si>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</si>
  <si>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</si>
  <si>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</si>
  <si>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</si>
  <si>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</si>
  <si>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</si>
  <si>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</si>
  <si>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</si>
  <si>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</si>
  <si>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</si>
  <si>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</si>
  <si>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</si>
  <si>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</si>
  <si>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</si>
  <si>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</si>
  <si>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</si>
  <si>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</si>
  <si>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</si>
  <si>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</si>
  <si>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</si>
  <si>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</si>
  <si>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</si>
  <si>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</si>
  <si>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</si>
  <si>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</si>
  <si>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</si>
  <si>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</si>
  <si>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</si>
  <si>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</si>
  <si>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</si>
  <si>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</si>
  <si>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</si>
  <si>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</si>
  <si>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</si>
  <si>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</si>
  <si>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</si>
  <si>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</si>
  <si>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</si>
  <si>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</si>
  <si>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</si>
  <si>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</si>
  <si>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</si>
  <si>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</si>
  <si>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</si>
  <si>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</si>
  <si>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</si>
  <si>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</si>
  <si>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</si>
  <si>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</si>
  <si>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</si>
  <si>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</si>
  <si>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</si>
  <si>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</si>
  <si>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</si>
  <si>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</si>
  <si>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</si>
  <si>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</si>
  <si>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</si>
  <si>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</si>
  <si>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</si>
  <si>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</si>
  <si>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</si>
  <si>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</si>
  <si>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</si>
  <si>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</si>
  <si>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</si>
  <si>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</si>
  <si>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</si>
  <si>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</si>
  <si>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</si>
  <si>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</si>
  <si>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</si>
  <si>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</si>
  <si>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</si>
  <si>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</si>
  <si>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</si>
  <si>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</si>
  <si>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</si>
  <si>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</si>
  <si>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</si>
  <si>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</si>
  <si>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</si>
  <si>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</si>
  <si>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</si>
  <si>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</si>
  <si>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</si>
  <si>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</si>
  <si>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</si>
  <si>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</si>
  <si>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</si>
  <si>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</si>
  <si>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</si>
  <si>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</si>
  <si>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</si>
  <si>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</si>
  <si>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</si>
  <si>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</si>
  <si>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</si>
  <si>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</si>
  <si>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</si>
  <si>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</si>
  <si>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</si>
  <si>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</si>
  <si>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</si>
  <si>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</si>
  <si>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</si>
  <si>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</si>
  <si>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</si>
  <si>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</si>
  <si>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</si>
  <si>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</si>
  <si>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</si>
  <si>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</si>
  <si>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</si>
  <si>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</si>
  <si>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</si>
  <si>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</si>
  <si>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</si>
  <si>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</si>
  <si>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</si>
  <si>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</si>
  <si>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</si>
  <si>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</si>
  <si>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</si>
  <si>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</si>
  <si>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</si>
  <si>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</si>
  <si>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</si>
  <si>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</si>
  <si>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</si>
  <si>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</si>
  <si>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</si>
  <si>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</si>
  <si>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</si>
  <si>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</si>
  <si>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</si>
  <si>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</si>
  <si>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</si>
  <si>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</si>
  <si>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</si>
  <si>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</si>
  <si>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</si>
  <si>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</si>
  <si>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</si>
  <si>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</si>
  <si>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</si>
  <si>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</si>
  <si>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</si>
  <si>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</si>
  <si>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</si>
  <si>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</si>
  <si>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</si>
  <si>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</si>
  <si>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</si>
  <si>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</si>
  <si>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</si>
  <si>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</si>
  <si>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</si>
  <si>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</si>
  <si>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</si>
  <si>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</si>
  <si>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</si>
  <si>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</si>
  <si>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</si>
  <si>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</si>
  <si>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</si>
  <si>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</si>
  <si>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</si>
  <si>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</si>
  <si>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</si>
  <si>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</si>
  <si>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</si>
  <si>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</si>
  <si>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</si>
  <si>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</si>
  <si>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</si>
  <si>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</si>
  <si>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</si>
  <si>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</si>
  <si>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</si>
  <si>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</si>
  <si>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</si>
  <si>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</si>
  <si>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</si>
  <si>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</si>
  <si>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</si>
  <si>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</si>
  <si>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</si>
  <si>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</si>
  <si>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</si>
  <si>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</si>
  <si>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</si>
  <si>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</si>
  <si>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</si>
  <si>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</si>
  <si>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</si>
  <si>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</si>
  <si>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</si>
  <si>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</si>
  <si>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</si>
  <si>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</si>
  <si>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</si>
  <si>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</si>
  <si>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</si>
  <si>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</si>
  <si>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</si>
  <si>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</si>
  <si>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</si>
  <si>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</si>
  <si>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</si>
  <si>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</si>
  <si>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</si>
  <si>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</si>
  <si>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</si>
  <si>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</si>
  <si>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</si>
  <si>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</si>
  <si>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</si>
  <si>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</si>
  <si>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</si>
  <si>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</si>
  <si>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</si>
  <si>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</si>
  <si>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</si>
  <si>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</si>
  <si>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</si>
  <si>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</si>
  <si>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</si>
  <si>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</si>
  <si>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</si>
  <si>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</si>
  <si>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</si>
  <si>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</si>
  <si>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</si>
  <si>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</si>
  <si>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</si>
  <si>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</si>
  <si>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</si>
  <si>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</si>
  <si>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</si>
  <si>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</si>
  <si>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</si>
  <si>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</si>
  <si>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</si>
  <si>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</si>
  <si>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</si>
  <si>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</si>
  <si>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</si>
  <si>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</si>
  <si>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</si>
  <si>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</si>
  <si>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</si>
  <si>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</si>
  <si>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</si>
  <si>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</si>
  <si>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</si>
  <si>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</si>
  <si>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</si>
  <si>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</si>
  <si>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</si>
  <si>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</si>
  <si>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</si>
  <si>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</si>
  <si>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</si>
  <si>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</si>
  <si>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</si>
  <si>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</si>
  <si>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</si>
  <si>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</si>
  <si>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</si>
  <si>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</si>
  <si>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</si>
  <si>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</si>
  <si>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</si>
  <si>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</si>
  <si>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</si>
  <si>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</si>
  <si>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</si>
  <si>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</si>
  <si>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</si>
  <si>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</si>
  <si>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</si>
  <si>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</si>
  <si>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</si>
  <si>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</si>
  <si>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</si>
  <si>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</si>
  <si>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</si>
  <si>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</si>
  <si>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</si>
  <si>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</si>
  <si>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</si>
  <si>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</si>
  <si>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</si>
  <si>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</si>
  <si>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</si>
  <si>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</si>
  <si>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</si>
  <si>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</si>
  <si>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</si>
  <si>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</si>
  <si>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</si>
  <si>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</si>
  <si>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</si>
  <si>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</si>
  <si>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</si>
  <si>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</si>
  <si>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</si>
  <si>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</si>
  <si>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</si>
  <si>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</si>
  <si>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</si>
  <si>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</si>
  <si>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</si>
  <si>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</si>
  <si>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</si>
  <si>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</si>
  <si>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</si>
  <si>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</si>
  <si>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</si>
  <si>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</si>
  <si>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</si>
  <si>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</si>
  <si>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</si>
  <si>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</si>
  <si>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</si>
  <si>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</si>
  <si>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</si>
  <si>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</si>
  <si>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</si>
  <si>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</si>
  <si>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</si>
  <si>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</si>
  <si>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</si>
  <si>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</si>
  <si>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</si>
  <si>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</si>
  <si>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</si>
  <si>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</si>
  <si>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</si>
  <si>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</si>
  <si>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</si>
  <si>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</si>
  <si>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</si>
  <si>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</si>
  <si>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</si>
  <si>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</si>
  <si>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</si>
  <si>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</si>
  <si>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</si>
  <si>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</si>
  <si>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</si>
  <si>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</si>
  <si>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</si>
  <si>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</si>
  <si>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</si>
  <si>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</si>
  <si>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</si>
  <si>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</si>
  <si>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</si>
  <si>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</si>
  <si>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</si>
  <si>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</si>
  <si>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</si>
  <si>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</si>
  <si>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</si>
  <si>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</si>
  <si>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</si>
  <si>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</si>
  <si>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</si>
  <si>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</si>
  <si>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</si>
  <si>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</si>
  <si>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</si>
  <si>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</si>
  <si>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</si>
  <si>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</si>
  <si>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</si>
  <si>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</si>
  <si>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</si>
  <si>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</si>
  <si>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</si>
  <si>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</si>
  <si>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</si>
  <si>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</si>
  <si>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</si>
  <si>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</si>
  <si>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</si>
  <si>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</si>
  <si>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</si>
  <si>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</si>
  <si>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</si>
  <si>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</si>
  <si>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</si>
  <si>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</si>
  <si>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</si>
  <si>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</si>
  <si>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</si>
  <si>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</si>
  <si>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</si>
  <si>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</si>
  <si>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</si>
  <si>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</si>
  <si>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</si>
  <si>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</si>
  <si>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</si>
  <si>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</si>
  <si>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</si>
  <si>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</si>
  <si>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</si>
  <si>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</si>
  <si>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</si>
  <si>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</si>
  <si>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</si>
  <si>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</si>
  <si>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</si>
  <si>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</si>
  <si>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</si>
  <si>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</si>
  <si>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</si>
  <si>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</si>
  <si>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</si>
  <si>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</si>
  <si>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</si>
  <si>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</si>
  <si>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</si>
  <si>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</si>
  <si>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</si>
  <si>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</si>
  <si>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</si>
  <si>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</si>
  <si>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</si>
  <si>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</si>
  <si>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</si>
  <si>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</si>
  <si>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</si>
  <si>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</si>
  <si>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</si>
  <si>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</si>
  <si>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</si>
  <si>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</si>
  <si>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</si>
  <si>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</si>
  <si>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</si>
  <si>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</si>
  <si>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</si>
  <si>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</si>
  <si>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</si>
  <si>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</si>
  <si>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</si>
  <si>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</si>
  <si>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</si>
  <si>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</si>
  <si>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</si>
  <si>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</si>
  <si>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</si>
  <si>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</si>
  <si>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</si>
  <si>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</si>
  <si>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</si>
  <si>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</si>
  <si>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</si>
  <si>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</si>
  <si>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</si>
  <si>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</si>
  <si>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</si>
  <si>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</si>
  <si>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</si>
  <si>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</si>
  <si>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</si>
  <si>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</si>
  <si>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</si>
  <si>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</si>
  <si>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</si>
  <si>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</si>
  <si>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</si>
  <si>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</si>
  <si>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</si>
  <si>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</si>
  <si>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</si>
  <si>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</si>
  <si>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</si>
  <si>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</si>
  <si>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</si>
  <si>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</si>
  <si>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</si>
  <si>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</si>
  <si>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</si>
  <si>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</si>
  <si>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</si>
  <si>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</si>
  <si>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</si>
  <si>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</si>
  <si>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</si>
  <si>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</si>
  <si>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</si>
  <si>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</si>
  <si>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</si>
  <si>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</si>
  <si>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</si>
  <si>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</si>
  <si>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</si>
  <si>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</si>
  <si>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</si>
  <si>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</si>
  <si>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</si>
  <si>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</si>
  <si>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</si>
  <si>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</si>
  <si>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</si>
  <si>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</si>
  <si>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</si>
  <si>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</si>
  <si>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</si>
  <si>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</si>
  <si>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</si>
  <si>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</si>
  <si>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</si>
  <si>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</si>
  <si>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</si>
  <si>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</si>
  <si>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</si>
  <si>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</si>
  <si>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</si>
  <si>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</si>
  <si>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</si>
  <si>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</si>
  <si>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</si>
  <si>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</si>
  <si>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</si>
  <si>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</si>
  <si>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</si>
  <si>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</si>
  <si>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</si>
  <si>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</si>
  <si>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</si>
  <si>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</si>
  <si>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</si>
  <si>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</si>
  <si>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</si>
  <si>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</si>
  <si>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</si>
  <si>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</si>
  <si>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</si>
  <si>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</si>
  <si>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</si>
  <si>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</si>
  <si>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</si>
  <si>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</si>
  <si>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</si>
  <si>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</si>
  <si>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</si>
  <si>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</si>
  <si>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</si>
  <si>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</si>
  <si>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</si>
  <si>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</si>
  <si>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</si>
  <si>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</si>
  <si>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</si>
  <si>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</si>
  <si>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</si>
  <si>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</si>
  <si>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</si>
  <si>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</si>
  <si>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</si>
  <si>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</si>
  <si>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</si>
  <si>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</si>
  <si>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</si>
  <si>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</si>
  <si>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</si>
  <si>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</si>
  <si>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</si>
  <si>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</si>
  <si>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</si>
  <si>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</si>
  <si>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</si>
  <si>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</si>
  <si>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</si>
  <si>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</si>
  <si>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</si>
  <si>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</si>
  <si>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</si>
  <si>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</si>
  <si>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</si>
  <si>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</si>
  <si>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</si>
  <si>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</si>
  <si>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</si>
  <si>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</si>
  <si>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</si>
  <si>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</si>
  <si>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</si>
  <si>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</si>
  <si>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</si>
  <si>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</si>
  <si>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</si>
  <si>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</si>
  <si>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</si>
  <si>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</si>
  <si>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</si>
  <si>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</si>
  <si>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</si>
  <si>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</si>
  <si>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</si>
  <si>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</si>
  <si>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</si>
  <si>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</si>
  <si>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</si>
  <si>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</si>
  <si>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</si>
  <si>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</si>
  <si>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</si>
  <si>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</si>
  <si>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</si>
  <si>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</si>
  <si>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</si>
  <si>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</si>
  <si>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</si>
  <si>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</si>
  <si>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</si>
  <si>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</si>
  <si>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</si>
  <si>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</si>
  <si>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</si>
  <si>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</si>
  <si>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</si>
  <si>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</si>
  <si>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</si>
  <si>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</si>
  <si>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</si>
  <si>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</si>
  <si>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</si>
  <si>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</si>
  <si>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</si>
  <si>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</si>
  <si>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</si>
  <si>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</si>
  <si>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</si>
  <si>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</si>
  <si>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</si>
  <si>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</si>
  <si>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</si>
  <si>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</si>
  <si>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</si>
  <si>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</si>
  <si>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</si>
  <si>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</si>
  <si>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</si>
  <si>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</si>
  <si>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</si>
  <si>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</si>
  <si>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</si>
  <si>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</si>
  <si>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</si>
  <si>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</si>
  <si>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</si>
  <si>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</si>
  <si>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</si>
  <si>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</si>
  <si>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</si>
  <si>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</si>
  <si>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</si>
  <si>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</si>
  <si>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</si>
  <si>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</si>
  <si>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</si>
  <si>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</si>
  <si>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</si>
  <si>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</si>
  <si>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</si>
  <si>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</si>
  <si>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</si>
  <si>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</si>
  <si>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</si>
  <si>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</si>
  <si>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</si>
  <si>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</si>
  <si>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</si>
  <si>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</si>
  <si>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</si>
  <si>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</si>
  <si>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</si>
  <si>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</si>
  <si>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</si>
  <si>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</si>
  <si>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</si>
  <si>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</si>
  <si>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</si>
  <si>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</si>
  <si>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</si>
  <si>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</si>
  <si>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</si>
  <si>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</si>
  <si>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</si>
  <si>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</si>
  <si>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</si>
  <si>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</si>
  <si>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</si>
  <si>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</si>
  <si>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</si>
  <si>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</si>
  <si>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</si>
  <si>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</si>
  <si>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</si>
  <si>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</si>
  <si>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</si>
  <si>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</si>
  <si>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</si>
  <si>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</si>
  <si>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</si>
  <si>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</si>
  <si>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</si>
  <si>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</si>
  <si>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</si>
  <si>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</si>
  <si>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</si>
  <si>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</si>
  <si>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</si>
  <si>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</si>
  <si>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</si>
  <si>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</si>
  <si>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</si>
  <si>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</si>
  <si>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</si>
  <si>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</si>
  <si>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</si>
  <si>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</si>
  <si>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</si>
  <si>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</si>
  <si>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</si>
  <si>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</si>
  <si>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</si>
  <si>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</si>
  <si>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</si>
  <si>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</si>
  <si>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</si>
  <si>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</si>
  <si>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</si>
  <si>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</si>
  <si>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</si>
  <si>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</si>
  <si>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</si>
  <si>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</si>
  <si>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</si>
  <si>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</si>
  <si>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</si>
  <si>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</si>
  <si>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</si>
  <si>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</si>
  <si>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</si>
  <si>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</si>
  <si>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</si>
  <si>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</si>
  <si>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</si>
  <si>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</si>
  <si>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</si>
  <si>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</si>
  <si>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</si>
  <si>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</si>
  <si>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</si>
  <si>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</si>
  <si>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</si>
  <si>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</si>
  <si>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</si>
  <si>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</si>
  <si>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</si>
  <si>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</si>
  <si>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</si>
  <si>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</si>
  <si>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</si>
  <si>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</si>
  <si>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</si>
  <si>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</si>
  <si>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</si>
  <si>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</si>
  <si>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</si>
  <si>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</si>
  <si>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</si>
  <si>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</si>
  <si>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</si>
  <si>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</si>
  <si>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</si>
  <si>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</si>
  <si>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</si>
  <si>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</si>
  <si>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</si>
  <si>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</si>
  <si>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</si>
  <si>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</si>
  <si>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</si>
  <si>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</si>
  <si>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</si>
  <si>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</si>
  <si>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</si>
  <si>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</si>
  <si>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</si>
  <si>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</si>
  <si>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</si>
  <si>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</si>
  <si>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</si>
  <si>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</si>
  <si>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</si>
  <si>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</si>
  <si>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</si>
  <si>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</si>
  <si>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</si>
  <si>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</si>
  <si>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</si>
  <si>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</si>
  <si>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</si>
  <si>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</si>
  <si>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</si>
  <si>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</si>
  <si>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</si>
  <si>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</si>
  <si>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</si>
  <si>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</si>
  <si>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</si>
  <si>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</si>
  <si>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</si>
  <si>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</si>
  <si>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</si>
  <si>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</si>
  <si>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</si>
  <si>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</si>
  <si>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</si>
  <si>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</si>
  <si>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</si>
  <si>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</si>
  <si>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</si>
  <si>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</si>
  <si>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</si>
  <si>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</si>
  <si>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</si>
  <si>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</si>
  <si>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</si>
  <si>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</si>
  <si>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</si>
  <si>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</si>
  <si>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</si>
  <si>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</si>
  <si>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</si>
  <si>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</si>
  <si>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</si>
  <si>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</si>
  <si>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</si>
  <si>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</si>
  <si>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</si>
  <si>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</si>
  <si>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</si>
  <si>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</si>
  <si>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</si>
  <si>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</si>
  <si>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</si>
  <si>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</si>
  <si>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</si>
  <si>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</si>
  <si>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</si>
  <si>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</si>
  <si>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</si>
  <si>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</si>
  <si>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</si>
  <si>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</si>
  <si>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</si>
  <si>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</si>
  <si>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</si>
  <si>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</si>
  <si>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</si>
  <si>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</si>
  <si>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</si>
  <si>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</si>
  <si>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</si>
  <si>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</si>
  <si>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</si>
  <si>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</si>
  <si>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</si>
  <si>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</si>
  <si>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</si>
  <si>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</si>
  <si>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</si>
  <si>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</si>
  <si>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</si>
  <si>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</si>
  <si>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</si>
  <si>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</si>
  <si>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</si>
  <si>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</si>
  <si>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</si>
  <si>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</si>
  <si>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</si>
  <si>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</si>
  <si>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</si>
  <si>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</si>
  <si>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</si>
  <si>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</si>
  <si>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</si>
  <si>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</si>
  <si>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</si>
  <si>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</si>
  <si>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</si>
  <si>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</si>
  <si>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</si>
  <si>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</si>
  <si>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</si>
  <si>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</si>
  <si>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</si>
  <si>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</si>
  <si>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</si>
  <si>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</si>
  <si>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</si>
  <si>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</si>
  <si>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</si>
  <si>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</si>
  <si>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</si>
  <si>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</si>
  <si>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</si>
  <si>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</si>
  <si>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</si>
  <si>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</si>
  <si>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</si>
  <si>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</si>
  <si>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</si>
  <si>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</si>
  <si>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</si>
  <si>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</si>
  <si>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</si>
  <si>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</si>
  <si>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</si>
  <si>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</si>
  <si>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</si>
  <si>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</si>
  <si>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</si>
  <si>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</si>
  <si>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</si>
  <si>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</si>
  <si>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</si>
  <si>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</si>
  <si>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</si>
  <si>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</si>
  <si>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</si>
  <si>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</si>
  <si>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</si>
  <si>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</si>
  <si>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</si>
  <si>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</si>
  <si>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</si>
  <si>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</si>
  <si>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</si>
  <si>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</si>
  <si>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</si>
  <si>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</si>
  <si>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</si>
  <si>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</si>
  <si>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</si>
  <si>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</si>
  <si>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</si>
  <si>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</si>
  <si>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</si>
  <si>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</si>
  <si>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</si>
  <si>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</si>
  <si>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</si>
  <si>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</si>
  <si>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</si>
  <si>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</si>
  <si>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</si>
  <si>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</si>
  <si>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</si>
  <si>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</si>
  <si>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</si>
  <si>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</si>
  <si>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</si>
  <si>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</si>
  <si>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</si>
  <si>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</si>
  <si>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</si>
  <si>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</si>
  <si>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</si>
  <si>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</si>
  <si>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</si>
  <si>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</si>
  <si>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</si>
  <si>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</si>
  <si>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</si>
  <si>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</si>
  <si>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</si>
  <si>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</si>
  <si>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</si>
  <si>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</si>
  <si>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</si>
  <si>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</si>
  <si>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</si>
  <si>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</si>
  <si>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</si>
  <si>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</si>
  <si>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</si>
  <si>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</si>
  <si>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</si>
  <si>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</si>
  <si>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</si>
  <si>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</si>
  <si>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</si>
  <si>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</si>
  <si>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</si>
  <si>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</si>
  <si>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</si>
  <si>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</si>
  <si>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</si>
  <si>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</si>
  <si>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</si>
  <si>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</si>
  <si>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</si>
  <si>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</si>
  <si>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</si>
  <si>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</si>
  <si>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</si>
  <si>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</si>
  <si>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</si>
  <si>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</si>
  <si>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</si>
  <si>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</si>
  <si>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</si>
  <si>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</si>
  <si>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</si>
  <si>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</si>
  <si>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</si>
  <si>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</si>
  <si>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</si>
  <si>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</si>
  <si>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</si>
  <si>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</si>
  <si>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</si>
  <si>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</si>
  <si>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</si>
  <si>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</si>
  <si>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</si>
  <si>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</si>
  <si>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</si>
  <si>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</si>
  <si>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</si>
  <si>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</si>
  <si>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</si>
  <si>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</si>
  <si>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</si>
  <si>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</si>
  <si>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</si>
  <si>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</si>
  <si>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</si>
  <si>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</si>
  <si>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</si>
  <si>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</si>
  <si>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</si>
  <si>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</si>
  <si>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</si>
  <si>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</si>
  <si>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</si>
  <si>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</si>
  <si>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</si>
  <si>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</si>
  <si>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</si>
  <si>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</si>
  <si>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</si>
  <si>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</si>
  <si>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</si>
  <si>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</si>
  <si>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</si>
  <si>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</si>
  <si>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</si>
  <si>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</si>
  <si>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</si>
  <si>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</si>
  <si>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</si>
  <si>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</si>
  <si>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</si>
  <si>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</si>
  <si>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</si>
  <si>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</si>
  <si>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</si>
  <si>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</si>
  <si>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</si>
  <si>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</si>
  <si>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</si>
  <si>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</si>
  <si>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</si>
  <si>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</si>
  <si>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</si>
  <si>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</si>
  <si>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</si>
  <si>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</si>
  <si>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</si>
  <si>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</si>
  <si>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</si>
  <si>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</si>
  <si>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</si>
  <si>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</si>
  <si>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</si>
  <si>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</si>
  <si>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</si>
  <si>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</si>
  <si>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</si>
  <si>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</si>
  <si>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</si>
  <si>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</si>
  <si>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</si>
  <si>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</si>
  <si>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</si>
  <si>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</si>
  <si>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</si>
  <si>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</si>
  <si>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</si>
  <si>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</si>
  <si>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</si>
  <si>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</si>
  <si>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</si>
  <si>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</si>
  <si>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</si>
  <si>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</si>
  <si>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</si>
  <si>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</si>
  <si>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</si>
  <si>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</si>
  <si>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</si>
  <si>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</si>
  <si>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</si>
  <si>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</si>
  <si>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</si>
  <si>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</si>
  <si>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</si>
  <si>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</si>
  <si>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</si>
  <si>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</si>
  <si>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</si>
  <si>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</si>
  <si>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</si>
  <si>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</si>
  <si>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</si>
  <si>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</si>
  <si>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</si>
  <si>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</si>
  <si>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</si>
  <si>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</si>
  <si>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</si>
  <si>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</si>
  <si>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</si>
  <si>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</si>
  <si>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</si>
  <si>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</si>
  <si>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</si>
  <si>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</si>
  <si>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</si>
  <si>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</si>
  <si>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</si>
  <si>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</si>
  <si>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</si>
  <si>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</si>
  <si>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</si>
  <si>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</si>
  <si>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</si>
  <si>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</si>
  <si>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</si>
  <si>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</si>
  <si>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</si>
  <si>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</si>
  <si>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</si>
  <si>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</si>
  <si>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</si>
  <si>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</si>
  <si>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</si>
  <si>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</si>
  <si>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</si>
  <si>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</si>
  <si>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</si>
  <si>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</si>
  <si>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</si>
  <si>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</si>
  <si>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</si>
  <si>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</si>
  <si>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</si>
  <si>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</si>
  <si>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</si>
  <si>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</si>
  <si>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</si>
  <si>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</si>
  <si>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</si>
  <si>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</si>
  <si>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</si>
  <si>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</si>
  <si>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</si>
  <si>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</si>
  <si>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</si>
  <si>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</si>
  <si>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</si>
  <si>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</si>
  <si>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</si>
  <si>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</si>
  <si>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</si>
  <si>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</si>
  <si>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</si>
  <si>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</si>
  <si>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</si>
  <si>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</si>
  <si>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</si>
  <si>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</si>
  <si>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</si>
  <si>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</si>
  <si>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</si>
  <si>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</si>
  <si>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</si>
  <si>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</si>
  <si>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</si>
  <si>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</si>
  <si>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</si>
  <si>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</si>
  <si>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</si>
  <si>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</si>
  <si>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</si>
  <si>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</si>
  <si>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</si>
  <si>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</si>
  <si>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</si>
  <si>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</si>
  <si>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</si>
  <si>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</si>
  <si>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</si>
  <si>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</si>
  <si>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</si>
  <si>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</si>
  <si>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</si>
  <si>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</si>
  <si>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</si>
  <si>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</si>
  <si>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</si>
  <si>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</si>
  <si>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</si>
  <si>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</si>
  <si>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</si>
  <si>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</si>
  <si>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</si>
  <si>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</si>
  <si>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</si>
  <si>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</si>
  <si>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</si>
  <si>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</si>
  <si>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</si>
  <si>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</si>
  <si>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</si>
  <si>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</si>
  <si>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</si>
  <si>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</si>
  <si>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</si>
  <si>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</si>
  <si>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</si>
  <si>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</si>
  <si>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</si>
  <si>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</si>
  <si>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</si>
  <si>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</si>
  <si>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</si>
  <si>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</si>
  <si>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</si>
  <si>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</si>
  <si>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</si>
  <si>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</si>
  <si>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</si>
  <si>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</si>
  <si>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</si>
  <si>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</si>
  <si>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</si>
  <si>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</si>
  <si>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</si>
  <si>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</si>
  <si>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</si>
  <si>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</si>
  <si>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</si>
  <si>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</si>
  <si>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</si>
  <si>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</si>
  <si>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</si>
  <si>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</si>
  <si>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</si>
  <si>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</si>
  <si>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</si>
  <si>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</si>
  <si>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</si>
  <si>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</si>
  <si>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</si>
  <si>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</si>
  <si>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</si>
  <si>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</si>
  <si>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</si>
  <si>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</si>
  <si>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</si>
  <si>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</si>
  <si>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</si>
  <si>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</si>
  <si>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</si>
  <si>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</si>
  <si>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</si>
  <si>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</si>
  <si>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</si>
  <si>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</si>
  <si>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</si>
  <si>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</si>
  <si>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</si>
  <si>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</si>
  <si>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</si>
  <si>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</si>
  <si>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</si>
  <si>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</si>
  <si>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</si>
  <si>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</si>
  <si>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</si>
  <si>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</si>
  <si>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</si>
  <si>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</si>
  <si>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</si>
  <si>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</si>
  <si>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</si>
  <si>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</si>
  <si>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</si>
  <si>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</si>
  <si>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</si>
  <si>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</si>
  <si>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</si>
  <si>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</si>
  <si>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</si>
  <si>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</si>
  <si>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</si>
  <si>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</si>
  <si>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</si>
  <si>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</si>
  <si>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</si>
  <si>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</si>
  <si>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</si>
  <si>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</si>
  <si>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</si>
  <si>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</si>
  <si>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</si>
  <si>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</si>
  <si>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</si>
  <si>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</si>
  <si>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</si>
  <si>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</si>
  <si>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</si>
  <si>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</si>
  <si>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</si>
  <si>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</si>
  <si>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</si>
  <si>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</si>
  <si>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</si>
  <si>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</si>
  <si>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</si>
  <si>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</si>
  <si>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</si>
  <si>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</si>
  <si>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</si>
  <si>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</si>
  <si>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</si>
  <si>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</si>
  <si>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</si>
  <si>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</si>
  <si>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</si>
  <si>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</si>
  <si>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</si>
  <si>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</si>
  <si>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</si>
  <si>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</si>
  <si>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</si>
  <si>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</si>
  <si>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</si>
  <si>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</si>
  <si>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</si>
  <si>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</si>
  <si>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</si>
  <si>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</si>
  <si>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</si>
  <si>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</si>
  <si>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</si>
  <si>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</si>
  <si>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</si>
  <si>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</si>
  <si>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</si>
  <si>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</si>
  <si>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</si>
  <si>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</si>
  <si>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</si>
  <si>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</si>
  <si>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</si>
  <si>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</si>
  <si>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</si>
  <si>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</si>
  <si>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</si>
  <si>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</si>
  <si>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</si>
  <si>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</si>
  <si>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</si>
  <si>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</si>
  <si>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</si>
  <si>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</si>
  <si>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</si>
  <si>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</si>
  <si>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</si>
  <si>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</si>
  <si>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</si>
  <si>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</si>
  <si>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</si>
  <si>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</si>
  <si>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</si>
  <si>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</si>
  <si>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</si>
  <si>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</si>
  <si>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</si>
  <si>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</si>
  <si>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</si>
  <si>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</si>
  <si>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</si>
  <si>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</si>
  <si>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</si>
  <si>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</si>
  <si>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</si>
  <si>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</si>
  <si>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</si>
  <si>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</si>
  <si>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</si>
  <si>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</si>
  <si>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</si>
  <si>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</si>
  <si>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</si>
  <si>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</si>
  <si>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</si>
  <si>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</si>
  <si>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</si>
  <si>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</si>
  <si>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</si>
  <si>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</si>
  <si>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</si>
  <si>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</si>
  <si>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</si>
  <si>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</si>
  <si>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</si>
  <si>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</si>
  <si>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</si>
  <si>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</si>
  <si>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</si>
  <si>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</si>
  <si>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</si>
  <si>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</si>
  <si>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</si>
  <si>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</si>
  <si>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</si>
  <si>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</si>
  <si>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</si>
  <si>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</si>
  <si>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</si>
  <si>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</si>
  <si>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</si>
  <si>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</si>
  <si>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</si>
  <si>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</si>
  <si>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</si>
  <si>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</si>
  <si>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</si>
  <si>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</si>
  <si>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</si>
  <si>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</si>
  <si>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</si>
  <si>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</si>
  <si>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</si>
  <si>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</si>
  <si>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</si>
  <si>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</si>
  <si>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</si>
  <si>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</si>
  <si>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</si>
  <si>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</si>
  <si>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</si>
  <si>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</si>
  <si>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</si>
  <si>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</si>
  <si>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</si>
  <si>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</si>
  <si>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</si>
  <si>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</si>
  <si>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</si>
  <si>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</si>
  <si>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</si>
  <si>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</si>
  <si>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</si>
  <si>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</si>
  <si>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</si>
  <si>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</si>
  <si>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</si>
  <si>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</si>
  <si>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</si>
  <si>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</si>
  <si>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</si>
  <si>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</si>
  <si>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</si>
  <si>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</si>
  <si>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</si>
  <si>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</si>
  <si>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</si>
  <si>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</si>
  <si>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</si>
  <si>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</si>
  <si>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</si>
  <si>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</si>
  <si>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</si>
  <si>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</si>
  <si>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</si>
  <si>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</si>
  <si>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</si>
  <si>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</si>
  <si>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</si>
  <si>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</si>
  <si>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</si>
  <si>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</si>
  <si>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</si>
  <si>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</si>
  <si>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</si>
  <si>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</si>
  <si>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</si>
  <si>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</si>
  <si>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</si>
  <si>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</si>
  <si>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</si>
  <si>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</si>
  <si>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</si>
  <si>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</si>
  <si>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</si>
  <si>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</si>
  <si>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</si>
  <si>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</si>
  <si>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</si>
  <si>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</si>
  <si>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</si>
  <si>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</si>
  <si>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</si>
  <si>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</si>
  <si>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</si>
  <si>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</si>
  <si>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</si>
  <si>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</si>
  <si>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</si>
  <si>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</si>
  <si>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</si>
  <si>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</si>
  <si>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</si>
  <si>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</si>
  <si>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</si>
  <si>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</si>
  <si>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</si>
  <si>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</si>
  <si>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</si>
  <si>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</si>
  <si>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</si>
  <si>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</si>
  <si>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</si>
  <si>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</si>
  <si>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</si>
  <si>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</si>
  <si>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</si>
  <si>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</si>
  <si>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</si>
  <si>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</si>
  <si>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</si>
  <si>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</si>
  <si>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</si>
  <si>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</si>
  <si>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</si>
  <si>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</si>
  <si>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</si>
  <si>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</si>
  <si>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</si>
  <si>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</si>
  <si>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</si>
  <si>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</si>
  <si>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</si>
  <si>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</si>
  <si>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</si>
  <si>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</si>
  <si>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</si>
  <si>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</si>
  <si>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</si>
  <si>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</si>
  <si>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</si>
  <si>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</si>
  <si>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</si>
  <si>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</si>
  <si>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</si>
  <si>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</si>
  <si>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</si>
  <si>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</si>
  <si>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</si>
  <si>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</si>
  <si>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</si>
  <si>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</si>
  <si>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</si>
  <si>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</si>
  <si>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</si>
  <si>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</si>
  <si>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</si>
  <si>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</si>
  <si>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</si>
  <si>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</si>
  <si>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</si>
  <si>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</si>
  <si>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</si>
  <si>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</si>
  <si>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</si>
  <si>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</si>
  <si>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</si>
  <si>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</si>
  <si>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</si>
  <si>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</si>
  <si>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</si>
  <si>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</si>
  <si>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</si>
  <si>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</si>
  <si>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</si>
  <si>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</si>
  <si>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</si>
  <si>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</si>
  <si>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</si>
  <si>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</si>
  <si>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</si>
  <si>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</si>
  <si>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</si>
  <si>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</si>
  <si>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</si>
  <si>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</si>
  <si>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</si>
  <si>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</si>
  <si>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</si>
  <si>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</si>
  <si>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</si>
  <si>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</si>
  <si>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</si>
  <si>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</si>
  <si>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</si>
  <si>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</si>
  <si>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</si>
  <si>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</si>
  <si>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</si>
  <si>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</si>
  <si>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</si>
  <si>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</si>
  <si>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</si>
  <si>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</si>
  <si>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</si>
  <si>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</si>
  <si>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</si>
  <si>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</si>
  <si>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</si>
  <si>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</si>
  <si>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</si>
  <si>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</si>
  <si>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</si>
  <si>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</si>
  <si>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</si>
  <si>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</si>
  <si>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</si>
  <si>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</si>
  <si>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</si>
  <si>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</si>
  <si>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</si>
  <si>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</si>
  <si>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</si>
  <si>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</si>
  <si>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</si>
  <si>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</si>
  <si>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</si>
  <si>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</si>
  <si>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</si>
  <si>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</si>
  <si>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</si>
  <si>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</si>
  <si>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</si>
  <si>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</si>
  <si>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</si>
  <si>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</si>
  <si>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</si>
  <si>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</si>
  <si>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</si>
  <si>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</si>
  <si>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</si>
  <si>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</si>
  <si>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</si>
  <si>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</si>
  <si>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</si>
  <si>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</si>
  <si>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</si>
  <si>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</si>
  <si>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</si>
  <si>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</si>
  <si>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</si>
  <si>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</si>
  <si>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</si>
  <si>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</si>
  <si>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</si>
  <si>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</si>
  <si>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</si>
  <si>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</si>
  <si>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</si>
  <si>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</si>
  <si>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</si>
  <si>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</si>
  <si>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</si>
  <si>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</si>
  <si>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</si>
  <si>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</si>
  <si>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</si>
  <si>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</si>
  <si>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</si>
  <si>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</si>
  <si>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</si>
  <si>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</si>
  <si>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</si>
  <si>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</si>
  <si>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</si>
  <si>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</si>
  <si>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</si>
  <si>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</si>
  <si>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</si>
  <si>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</si>
  <si>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</si>
  <si>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</si>
  <si>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</si>
  <si>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</si>
  <si>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</si>
  <si>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</si>
  <si>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</si>
  <si>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</si>
  <si>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</si>
  <si>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</si>
  <si>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</si>
  <si>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</si>
  <si>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</si>
  <si>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</si>
  <si>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</si>
  <si>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</si>
  <si>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</si>
  <si>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</si>
  <si>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</si>
  <si>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</si>
  <si>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</si>
  <si>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</si>
  <si>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</si>
  <si>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</si>
  <si>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</si>
  <si>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</si>
  <si>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</si>
  <si>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</si>
  <si>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</si>
  <si>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</si>
  <si>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</si>
  <si>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</si>
  <si>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</si>
  <si>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</si>
  <si>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</si>
  <si>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</si>
  <si>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</si>
  <si>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</si>
  <si>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</si>
  <si>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</si>
  <si>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</si>
  <si>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</si>
  <si>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</si>
  <si>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</si>
  <si>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</si>
  <si>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</si>
  <si>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</si>
  <si>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</si>
  <si>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</si>
  <si>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</si>
  <si>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</si>
  <si>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</si>
  <si>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</si>
  <si>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</si>
  <si>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</si>
  <si>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</si>
  <si>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</si>
  <si>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</si>
  <si>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</si>
  <si>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</si>
  <si>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</si>
  <si>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</si>
  <si>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</si>
  <si>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</si>
  <si>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</si>
  <si>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</si>
  <si>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</si>
  <si>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</si>
  <si>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</si>
  <si>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</si>
  <si>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</si>
  <si>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</si>
  <si>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</si>
  <si>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</si>
  <si>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</si>
  <si>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</si>
  <si>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</si>
  <si>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</si>
  <si>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</si>
  <si>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</si>
  <si>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</si>
  <si>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</si>
  <si>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</si>
  <si>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</si>
  <si>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</si>
  <si>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</si>
  <si>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</si>
  <si>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</si>
  <si>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</si>
  <si>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</si>
  <si>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</si>
  <si>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</si>
  <si>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</si>
  <si>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</si>
  <si>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</si>
  <si>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</si>
  <si>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</si>
  <si>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</si>
  <si>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</si>
  <si>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</si>
  <si>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</si>
  <si>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</si>
  <si>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</si>
  <si>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</si>
  <si>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</si>
  <si>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</si>
  <si>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</si>
  <si>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</si>
  <si>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</si>
  <si>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</si>
  <si>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</si>
  <si>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</si>
  <si>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</si>
  <si>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</si>
  <si>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</si>
  <si>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</si>
  <si>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</si>
  <si>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</si>
  <si>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</si>
  <si>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</si>
  <si>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</si>
  <si>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</si>
  <si>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</si>
  <si>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</si>
  <si>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</si>
  <si>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</si>
  <si>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</si>
  <si>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</si>
  <si>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</si>
  <si>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</si>
  <si>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</si>
  <si>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</si>
  <si>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</si>
  <si>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</si>
  <si>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</si>
  <si>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</si>
  <si>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</si>
  <si>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</si>
  <si>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</si>
  <si>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</si>
  <si>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</si>
  <si>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</si>
  <si>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</si>
  <si>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</si>
  <si>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</si>
  <si>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</si>
  <si>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</si>
  <si>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</si>
  <si>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</si>
  <si>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</si>
  <si>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</si>
  <si>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</si>
  <si>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</si>
  <si>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</si>
  <si>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</si>
  <si>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</si>
  <si>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</si>
  <si>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</si>
  <si>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</si>
  <si>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</si>
  <si>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</si>
  <si>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</si>
  <si>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</si>
  <si>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</si>
  <si>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</si>
  <si>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</si>
  <si>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</si>
  <si>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</si>
  <si>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</si>
  <si>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</si>
  <si>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</si>
  <si>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</si>
  <si>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</si>
  <si>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</si>
  <si>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</si>
  <si>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</si>
  <si>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</si>
  <si>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</si>
  <si>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</si>
  <si>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</si>
  <si>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</si>
  <si>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</si>
  <si>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</si>
  <si>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</si>
  <si>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</si>
  <si>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</si>
  <si>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</si>
  <si>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</si>
  <si>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</si>
  <si>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</si>
  <si>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</si>
  <si>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</si>
  <si>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</si>
  <si>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</si>
  <si>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</si>
  <si>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</si>
  <si>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</si>
  <si>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</si>
  <si>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</si>
  <si>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</si>
  <si>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</si>
  <si>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</si>
  <si>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</si>
  <si>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</si>
  <si>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</si>
  <si>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</si>
  <si>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</si>
  <si>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</si>
  <si>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</si>
  <si>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</si>
  <si>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</si>
  <si>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</si>
  <si>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</si>
  <si>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</si>
  <si>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</si>
  <si>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</si>
  <si>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</si>
  <si>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</si>
  <si>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</si>
  <si>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</si>
  <si>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</si>
  <si>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</si>
  <si>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</si>
  <si>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</si>
  <si>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</si>
  <si>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</si>
  <si>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</si>
  <si>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</si>
  <si>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</si>
  <si>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</si>
  <si>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</si>
  <si>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</si>
  <si>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</si>
  <si>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</si>
  <si>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</si>
  <si>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</si>
  <si>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</si>
  <si>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</si>
  <si>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</si>
  <si>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</si>
  <si>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</si>
  <si>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</si>
  <si>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</si>
  <si>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</si>
  <si>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</si>
  <si>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</si>
  <si>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</si>
  <si>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</si>
  <si>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</si>
  <si>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</si>
  <si>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</si>
  <si>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</si>
  <si>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</si>
  <si>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</si>
  <si>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</si>
  <si>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</si>
  <si>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</si>
  <si>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</si>
  <si>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</si>
  <si>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</si>
  <si>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</si>
  <si>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</si>
  <si>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</si>
  <si>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</si>
  <si>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</si>
  <si>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</si>
  <si>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</si>
  <si>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</si>
  <si>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</si>
  <si>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</si>
  <si>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</si>
  <si>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</si>
  <si>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</si>
  <si>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</si>
  <si>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</si>
  <si>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</si>
  <si>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</si>
  <si>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</si>
  <si>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</si>
  <si>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</si>
  <si>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</si>
  <si>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</si>
  <si>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</si>
  <si>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</si>
  <si>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</si>
  <si>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</si>
  <si>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</si>
  <si>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</si>
  <si>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</si>
  <si>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</si>
  <si>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</si>
  <si>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</si>
  <si>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</si>
  <si>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</si>
  <si>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</si>
  <si>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</si>
  <si>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</si>
  <si>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</si>
  <si>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</si>
  <si>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</si>
  <si>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</si>
  <si>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</si>
  <si>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</si>
  <si>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</si>
  <si>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</si>
  <si>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</si>
  <si>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</si>
  <si>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</si>
  <si>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</si>
  <si>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</si>
  <si>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</si>
  <si>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</si>
  <si>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</si>
  <si>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</si>
  <si>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</si>
  <si>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</si>
  <si>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</si>
  <si>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</si>
  <si>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</si>
  <si>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</si>
  <si>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</si>
  <si>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</si>
  <si>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</si>
  <si>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</si>
  <si>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</si>
  <si>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</si>
  <si>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</si>
  <si>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</si>
  <si>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</si>
  <si>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</si>
  <si>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</si>
  <si>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</si>
  <si>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</si>
  <si>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</si>
  <si>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</si>
  <si>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</si>
  <si>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</si>
  <si>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</si>
  <si>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</si>
  <si>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</si>
  <si>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</si>
  <si>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</si>
  <si>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</si>
  <si>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</si>
  <si>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</si>
  <si>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</si>
  <si>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</si>
  <si>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</si>
  <si>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</si>
  <si>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</si>
  <si>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</si>
  <si>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</si>
  <si>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</si>
  <si>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</si>
  <si>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</si>
  <si>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</si>
  <si>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</si>
  <si>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</si>
  <si>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</si>
  <si>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</si>
  <si>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</si>
  <si>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</si>
  <si>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</si>
  <si>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</si>
  <si>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</si>
  <si>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</si>
  <si>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</si>
  <si>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</si>
  <si>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</si>
  <si>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</si>
  <si>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</si>
  <si>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</si>
  <si>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</si>
  <si>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</si>
  <si>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</si>
  <si>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</si>
  <si>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</si>
  <si>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</si>
  <si>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</si>
  <si>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</si>
  <si>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</si>
  <si>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</si>
  <si>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</si>
  <si>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</si>
  <si>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</si>
  <si>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</si>
  <si>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</si>
  <si>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</si>
  <si>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</si>
  <si>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</si>
  <si>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</si>
  <si>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</si>
  <si>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</si>
  <si>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</si>
  <si>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</si>
  <si>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</si>
  <si>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</si>
  <si>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</si>
  <si>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</si>
  <si>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</si>
  <si>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</si>
  <si>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</si>
  <si>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</si>
  <si>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</si>
  <si>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</si>
  <si>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</si>
  <si>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</si>
  <si>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</si>
  <si>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</si>
  <si>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</si>
  <si>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</si>
  <si>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</si>
  <si>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</si>
  <si>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</si>
  <si>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</si>
  <si>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</si>
  <si>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</si>
  <si>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</si>
  <si>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</si>
  <si>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</si>
  <si>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</si>
  <si>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</si>
  <si>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</si>
  <si>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</si>
  <si>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</si>
  <si>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</si>
  <si>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</si>
  <si>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</si>
  <si>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</si>
  <si>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</si>
  <si>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</si>
  <si>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</si>
  <si>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</si>
  <si>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</si>
  <si>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</si>
  <si>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</si>
  <si>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</si>
  <si>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</si>
  <si>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</si>
  <si>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</si>
  <si>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</si>
  <si>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</si>
  <si>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</si>
  <si>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</si>
  <si>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</si>
  <si>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</si>
  <si>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</si>
  <si>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</si>
  <si>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</si>
  <si>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</si>
  <si>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</si>
  <si>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</si>
  <si>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</si>
  <si>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</si>
  <si>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</si>
  <si>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</si>
  <si>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</si>
  <si>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</si>
  <si>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</si>
  <si>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</si>
  <si>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</si>
  <si>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</si>
  <si>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</si>
  <si>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</si>
  <si>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</si>
  <si>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</si>
  <si>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</si>
  <si>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</si>
  <si>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</si>
  <si>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</si>
  <si>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</si>
  <si>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</si>
  <si>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</si>
  <si>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</si>
  <si>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</si>
  <si>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</si>
  <si>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</si>
  <si>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</si>
  <si>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</si>
  <si>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</si>
  <si>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</si>
  <si>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</si>
  <si>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</si>
  <si>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</si>
  <si>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</si>
  <si>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</si>
  <si>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</si>
  <si>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</si>
  <si>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</si>
  <si>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</si>
  <si>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</si>
  <si>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</si>
  <si>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</si>
  <si>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</si>
  <si>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</si>
  <si>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</si>
  <si>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</si>
  <si>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</si>
  <si>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</si>
  <si>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</si>
  <si>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</si>
  <si>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</si>
  <si>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</si>
  <si>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</si>
  <si>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</si>
  <si>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</si>
  <si>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</si>
  <si>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</si>
  <si>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</si>
  <si>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</si>
  <si>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</si>
  <si>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</si>
  <si>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</si>
  <si>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</si>
  <si>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</si>
  <si>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</si>
  <si>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</si>
  <si>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</si>
  <si>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</si>
  <si>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</si>
  <si>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</si>
  <si>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</si>
  <si>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</si>
  <si>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</si>
  <si>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</si>
  <si>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</si>
  <si>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</si>
  <si>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</si>
  <si>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</si>
  <si>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</si>
  <si>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</si>
  <si>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</si>
  <si>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</si>
  <si>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</si>
  <si>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</si>
  <si>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</si>
  <si>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</si>
  <si>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</si>
  <si>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</si>
  <si>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</si>
  <si>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</si>
  <si>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</si>
  <si>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</si>
  <si>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</si>
  <si>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</si>
  <si>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</si>
  <si>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</si>
  <si>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</si>
  <si>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</si>
  <si>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</si>
  <si>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</si>
  <si>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</si>
  <si>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</si>
  <si>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</si>
  <si>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</si>
  <si>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</si>
  <si>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</si>
  <si>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</si>
  <si>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</si>
  <si>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</si>
  <si>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</si>
  <si>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</si>
  <si>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</si>
  <si>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</si>
  <si>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</si>
  <si>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</si>
  <si>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</si>
  <si>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</si>
  <si>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</si>
  <si>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</si>
  <si>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</si>
  <si>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</si>
  <si>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</si>
  <si>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</si>
  <si>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</si>
  <si>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</si>
  <si>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</si>
  <si>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</si>
  <si>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</si>
  <si>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</si>
  <si>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</si>
  <si>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</si>
  <si>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</si>
  <si>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</si>
  <si>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</si>
  <si>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</si>
  <si>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</si>
  <si>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</si>
  <si>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</si>
  <si>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</si>
  <si>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</si>
  <si>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</si>
  <si>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</si>
  <si>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</si>
  <si>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</si>
  <si>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</si>
  <si>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</si>
  <si>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</si>
  <si>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</si>
  <si>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</si>
  <si>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</si>
  <si>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</si>
  <si>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</si>
  <si>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</si>
  <si>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</si>
  <si>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</si>
  <si>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</si>
  <si>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</si>
  <si>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</si>
  <si>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</si>
  <si>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</si>
  <si>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</si>
  <si>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</si>
  <si>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</si>
  <si>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</si>
  <si>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</si>
  <si>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</si>
  <si>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</si>
  <si>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</si>
  <si>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</si>
  <si>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</si>
  <si>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</si>
  <si>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</si>
  <si>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</si>
  <si>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</si>
  <si>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</si>
  <si>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</si>
  <si>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</si>
  <si>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</si>
  <si>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</si>
  <si>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</si>
  <si>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</si>
  <si>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</si>
  <si>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</si>
  <si>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</si>
  <si>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</si>
  <si>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</si>
  <si>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</si>
  <si>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</si>
  <si>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</si>
  <si>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</si>
  <si>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</si>
  <si>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</si>
  <si>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</si>
  <si>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</si>
  <si>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</si>
  <si>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</si>
  <si>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</si>
  <si>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</si>
  <si>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</si>
  <si>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</si>
  <si>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</si>
  <si>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</si>
  <si>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</si>
  <si>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</si>
  <si>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</si>
  <si>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</si>
  <si>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</si>
  <si>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</si>
  <si>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</si>
  <si>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</si>
  <si>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</si>
  <si>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</si>
  <si>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</si>
  <si>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</si>
  <si>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</si>
  <si>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</si>
  <si>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</si>
  <si>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</si>
  <si>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</si>
  <si>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</si>
  <si>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</si>
  <si>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</si>
  <si>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</si>
  <si>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</si>
  <si>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</si>
  <si>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</si>
  <si>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</si>
  <si>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</si>
  <si>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</si>
  <si>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</si>
  <si>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</si>
  <si>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</si>
  <si>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</si>
  <si>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</si>
  <si>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</si>
  <si>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</si>
  <si>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</si>
  <si>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</si>
  <si>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</si>
  <si>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</si>
  <si>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</si>
  <si>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</si>
  <si>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</si>
  <si>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</si>
  <si>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</si>
  <si>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</si>
  <si>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</si>
  <si>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</si>
  <si>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</si>
  <si>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</si>
  <si>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</si>
  <si>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</si>
  <si>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</si>
  <si>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</si>
  <si>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</si>
  <si>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</si>
  <si>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</si>
  <si>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</si>
  <si>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</si>
  <si>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</si>
  <si>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</si>
  <si>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</si>
  <si>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</si>
  <si>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</si>
  <si>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</si>
  <si>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</si>
  <si>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</si>
  <si>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</si>
  <si>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</si>
  <si>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</si>
  <si>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</si>
  <si>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</si>
  <si>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</si>
  <si>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</si>
  <si>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</si>
  <si>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</si>
  <si>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</si>
  <si>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</si>
  <si>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</si>
  <si>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</si>
  <si>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</si>
  <si>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</si>
  <si>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</si>
  <si>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</si>
  <si>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</si>
  <si>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</si>
  <si>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</si>
  <si>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</si>
  <si>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</si>
  <si>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</si>
  <si>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</si>
  <si>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</si>
  <si>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</si>
  <si>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</si>
  <si>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</si>
  <si>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</si>
  <si>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</si>
  <si>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</si>
  <si>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</si>
  <si>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</si>
  <si>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</si>
  <si>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</si>
  <si>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</si>
  <si>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</si>
  <si>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</si>
  <si>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</si>
  <si>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</si>
  <si>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</si>
  <si>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</si>
  <si>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</si>
  <si>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</si>
  <si>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</si>
  <si>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</si>
  <si>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</si>
  <si>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</si>
  <si>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</si>
  <si>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</si>
  <si>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</si>
  <si>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</si>
  <si>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</si>
  <si>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</si>
  <si>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</si>
  <si>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</si>
  <si>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</si>
  <si>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</si>
  <si>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</si>
  <si>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</si>
  <si>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</si>
  <si>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</si>
  <si>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</si>
  <si>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</si>
  <si>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</si>
  <si>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</si>
  <si>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</si>
  <si>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</si>
  <si>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</si>
  <si>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</si>
  <si>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</si>
  <si>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</si>
  <si>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</si>
  <si>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</si>
  <si>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</si>
  <si>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</si>
  <si>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</si>
  <si>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</si>
  <si>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</si>
  <si>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</si>
  <si>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</si>
  <si>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</si>
  <si>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</si>
  <si>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</si>
  <si>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</si>
  <si>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</si>
  <si>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</si>
  <si>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</si>
  <si>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</si>
  <si>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</si>
  <si>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</si>
  <si>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</si>
  <si>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</si>
  <si>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</si>
  <si>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</si>
  <si>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</si>
  <si>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</si>
  <si>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</si>
  <si>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</si>
  <si>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</si>
  <si>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</si>
  <si>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</si>
  <si>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</si>
  <si>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</si>
  <si>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</si>
  <si>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</si>
  <si>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</si>
  <si>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</si>
  <si>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</si>
  <si>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</si>
  <si>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</si>
  <si>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</si>
  <si>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</si>
  <si>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</si>
  <si>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</si>
  <si>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</si>
  <si>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</si>
  <si>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</si>
  <si>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</si>
  <si>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</si>
  <si>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</si>
  <si>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</si>
  <si>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</si>
  <si>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</si>
  <si>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</si>
  <si>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</si>
  <si>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</si>
  <si>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</si>
  <si>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</si>
  <si>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</si>
  <si>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</si>
  <si>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</si>
  <si>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</si>
  <si>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</si>
  <si>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</si>
  <si>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</si>
  <si>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</si>
  <si>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</si>
  <si>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</si>
  <si>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</si>
  <si>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</si>
  <si>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</si>
  <si>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</si>
  <si>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</si>
  <si>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</si>
  <si>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</si>
  <si>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</si>
  <si>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</si>
  <si>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</si>
  <si>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</si>
  <si>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</si>
  <si>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</si>
  <si>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</si>
  <si>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</si>
  <si>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</si>
  <si>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</si>
  <si>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</si>
  <si>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</si>
  <si>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</si>
  <si>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</si>
  <si>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</si>
  <si>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</si>
  <si>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</si>
  <si>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</si>
  <si>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</si>
  <si>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</si>
  <si>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</si>
  <si>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</si>
  <si>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</si>
  <si>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</si>
  <si>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</si>
  <si>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</si>
  <si>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</si>
  <si>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</si>
  <si>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</si>
  <si>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</si>
  <si>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</si>
  <si>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</si>
  <si>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</si>
  <si>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</si>
  <si>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</si>
  <si>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</si>
  <si>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</si>
  <si>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</si>
  <si>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</si>
  <si>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</si>
  <si>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</si>
  <si>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</si>
  <si>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</si>
  <si>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</si>
  <si>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</si>
  <si>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</si>
  <si>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</si>
  <si>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</si>
  <si>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</si>
  <si>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</si>
  <si>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</si>
  <si>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</si>
  <si>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</si>
  <si>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</si>
  <si>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</si>
  <si>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</si>
  <si>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</si>
  <si>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</si>
  <si>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</si>
  <si>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</si>
  <si>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</si>
  <si>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</si>
  <si>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</si>
  <si>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</si>
  <si>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</si>
  <si>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</si>
  <si>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</si>
  <si>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</si>
  <si>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</si>
  <si>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</si>
  <si>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</si>
  <si>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</si>
  <si>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</si>
  <si>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</si>
  <si>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</si>
  <si>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</si>
  <si>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</si>
  <si>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</si>
  <si>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</si>
  <si>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</si>
  <si>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</si>
  <si>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</si>
  <si>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</si>
  <si>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</si>
  <si>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</si>
  <si>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</si>
  <si>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</si>
  <si>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</si>
  <si>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</si>
  <si>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</si>
  <si>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</si>
  <si>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</si>
  <si>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</si>
  <si>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</si>
  <si>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</si>
  <si>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</si>
  <si>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</si>
  <si>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</si>
  <si>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</si>
  <si>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</si>
  <si>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</si>
  <si>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</si>
  <si>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</si>
  <si>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</si>
  <si>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</si>
  <si>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</si>
  <si>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</si>
  <si>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</si>
  <si>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</si>
  <si>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</si>
  <si>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</si>
  <si>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</si>
  <si>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</si>
  <si>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</si>
  <si>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</si>
  <si>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</si>
  <si>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</si>
  <si>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</si>
  <si>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</si>
  <si>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</si>
  <si>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</si>
  <si>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</si>
  <si>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</si>
  <si>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</si>
  <si>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</si>
  <si>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</si>
  <si>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</si>
  <si>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</si>
  <si>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</si>
  <si>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</si>
  <si>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</si>
  <si>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</si>
  <si>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</si>
  <si>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</si>
  <si>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</si>
  <si>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</si>
  <si>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</si>
  <si>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</si>
  <si>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</si>
  <si>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</si>
  <si>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</si>
  <si>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</si>
  <si>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</si>
  <si>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</si>
  <si>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</si>
  <si>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</si>
  <si>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</si>
  <si>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</si>
  <si>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</si>
  <si>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</si>
  <si>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</si>
  <si>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</si>
  <si>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</si>
  <si>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</si>
  <si>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</si>
  <si>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</si>
  <si>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</si>
  <si>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</si>
  <si>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</si>
  <si>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</si>
  <si>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</si>
  <si>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</si>
  <si>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</si>
  <si>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</si>
  <si>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</si>
  <si>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</si>
  <si>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</si>
  <si>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</si>
  <si>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</si>
  <si>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</si>
  <si>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</si>
  <si>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</si>
  <si>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</si>
  <si>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</si>
  <si>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</si>
  <si>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</si>
  <si>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</si>
  <si>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</si>
  <si>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</si>
  <si>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</si>
  <si>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</si>
  <si>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</si>
  <si>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</si>
  <si>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</si>
  <si>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</si>
  <si>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</si>
  <si>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</si>
  <si>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</si>
  <si>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</si>
  <si>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</si>
  <si>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</si>
  <si>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</si>
  <si>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</si>
  <si>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</si>
  <si>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</si>
  <si>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</si>
  <si>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</si>
  <si>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</si>
  <si>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</si>
  <si>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</si>
  <si>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</si>
  <si>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</si>
  <si>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</si>
  <si>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</si>
  <si>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</si>
  <si>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</si>
  <si>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</si>
  <si>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</si>
  <si>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</si>
  <si>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</si>
  <si>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</si>
  <si>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</si>
  <si>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</si>
  <si>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</si>
  <si>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</si>
  <si>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</si>
  <si>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</si>
  <si>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</si>
  <si>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</si>
  <si>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</si>
  <si>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</si>
  <si>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</si>
  <si>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</si>
  <si>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</si>
  <si>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</si>
  <si>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</si>
  <si>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</si>
  <si>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</si>
  <si>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</si>
  <si>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</si>
  <si>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</si>
  <si>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</si>
  <si>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</si>
  <si>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</si>
  <si>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</si>
  <si>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</si>
  <si>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</si>
  <si>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</si>
  <si>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</si>
  <si>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</si>
  <si>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</si>
  <si>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</si>
  <si>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</si>
  <si>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</si>
  <si>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</si>
  <si>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</si>
  <si>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</si>
  <si>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</si>
  <si>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</si>
  <si>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</si>
  <si>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</si>
  <si>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</si>
  <si>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</si>
  <si>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</si>
  <si>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</si>
  <si>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</si>
  <si>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</si>
  <si>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</si>
  <si>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</si>
  <si>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</si>
  <si>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</si>
  <si>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</si>
  <si>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</si>
  <si>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</si>
  <si>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</si>
  <si>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</si>
  <si>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</si>
  <si>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</si>
  <si>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</si>
  <si>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</si>
  <si>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</si>
  <si>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</si>
  <si>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</si>
  <si>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</si>
  <si>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</si>
  <si>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</si>
  <si>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</si>
  <si>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</si>
  <si>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</si>
  <si>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</si>
  <si>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</si>
  <si>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</si>
  <si>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</si>
  <si>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</si>
  <si>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</si>
  <si>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</si>
  <si>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</si>
  <si>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</si>
  <si>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</si>
  <si>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</si>
  <si>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</si>
  <si>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</si>
  <si>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</si>
  <si>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</si>
  <si>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</si>
  <si>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</si>
  <si>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</si>
  <si>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</si>
  <si>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</si>
  <si>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</si>
  <si>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</si>
  <si>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</si>
  <si>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</si>
  <si>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</si>
  <si>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</si>
  <si>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</si>
  <si>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</si>
  <si>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</si>
  <si>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</si>
  <si>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</si>
  <si>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</si>
  <si>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</si>
  <si>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</si>
  <si>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</si>
  <si>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</si>
  <si>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</si>
  <si>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</si>
  <si>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</si>
  <si>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</si>
  <si>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</si>
  <si>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</si>
  <si>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</si>
  <si>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</si>
  <si>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</si>
  <si>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</si>
  <si>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</si>
  <si>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</si>
  <si>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</si>
  <si>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</si>
  <si>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</si>
  <si>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</si>
  <si>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</si>
  <si>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</si>
  <si>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</si>
  <si>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</si>
  <si>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</si>
  <si>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</si>
  <si>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</si>
  <si>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</si>
  <si>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</si>
  <si>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</si>
  <si>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</si>
  <si>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</si>
  <si>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</si>
  <si>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</si>
  <si>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</si>
  <si>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</si>
  <si>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</si>
  <si>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</si>
  <si>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</si>
  <si>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</si>
  <si>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</si>
  <si>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</si>
  <si>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</si>
  <si>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</si>
  <si>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</si>
  <si>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</si>
  <si>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</si>
  <si>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</si>
  <si>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</si>
  <si>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</si>
  <si>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</si>
  <si>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</si>
  <si>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</si>
  <si>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</si>
  <si>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</si>
  <si>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</si>
  <si>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</si>
  <si>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</si>
  <si>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</si>
  <si>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</si>
  <si>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</si>
  <si>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</si>
  <si>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</si>
  <si>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</si>
  <si>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</si>
  <si>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</si>
  <si>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</si>
  <si>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</si>
  <si>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</si>
  <si>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</si>
  <si>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</si>
  <si>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</si>
  <si>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</si>
  <si>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</si>
  <si>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</si>
  <si>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</si>
  <si>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</si>
  <si>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</si>
  <si>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</si>
  <si>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</si>
  <si>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</si>
  <si>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</si>
  <si>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</si>
  <si>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</si>
  <si>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</si>
  <si>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</si>
  <si>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</si>
  <si>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</si>
  <si>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</si>
  <si>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</si>
  <si>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</si>
  <si>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</si>
  <si>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</si>
  <si>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</si>
  <si>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</si>
  <si>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</si>
  <si>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</si>
  <si>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</si>
  <si>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</si>
  <si>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</si>
  <si>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</si>
  <si>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</si>
  <si>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</si>
  <si>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</si>
  <si>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</si>
  <si>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</si>
  <si>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</si>
  <si>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</si>
  <si>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</si>
  <si>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</si>
  <si>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</si>
  <si>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</si>
  <si>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</si>
  <si>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</si>
  <si>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</si>
  <si>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</si>
  <si>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</si>
  <si>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</si>
  <si>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</si>
  <si>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</si>
  <si>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</si>
  <si>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</si>
  <si>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</si>
  <si>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</si>
  <si>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</si>
  <si>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</si>
  <si>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</si>
  <si>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</si>
  <si>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</si>
  <si>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</si>
  <si>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</si>
  <si>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</si>
  <si>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</si>
  <si>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</si>
  <si>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</si>
  <si>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</si>
  <si>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</si>
  <si>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</si>
  <si>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</si>
  <si>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</si>
  <si>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</si>
  <si>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</si>
  <si>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</si>
  <si>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</si>
  <si>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</si>
  <si>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</si>
  <si>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</si>
  <si>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</si>
  <si>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</si>
  <si>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</si>
  <si>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</si>
  <si>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</si>
  <si>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</si>
  <si>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</si>
  <si>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</si>
  <si>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</si>
  <si>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</si>
  <si>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</si>
  <si>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</si>
  <si>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</si>
  <si>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</si>
  <si>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</si>
  <si>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</si>
  <si>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</si>
  <si>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</si>
  <si>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</si>
  <si>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</si>
  <si>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</si>
  <si>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</si>
  <si>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</si>
  <si>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</si>
  <si>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</si>
  <si>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</si>
  <si>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</si>
  <si>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</si>
  <si>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</si>
  <si>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</si>
  <si>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</si>
  <si>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</si>
  <si>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</si>
  <si>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</si>
  <si>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</si>
  <si>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</si>
  <si>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</si>
  <si>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</si>
  <si>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</si>
  <si>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</si>
  <si>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</si>
  <si>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</si>
  <si>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</si>
  <si>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</si>
  <si>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</si>
  <si>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</si>
  <si>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</si>
  <si>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</si>
  <si>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</si>
  <si>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</si>
  <si>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</si>
  <si>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</si>
  <si>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</si>
  <si>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</si>
  <si>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</si>
  <si>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</si>
  <si>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</si>
  <si>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</si>
  <si>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</si>
  <si>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</si>
  <si>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</si>
  <si>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</si>
  <si>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</si>
  <si>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</si>
  <si>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</si>
  <si>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</si>
  <si>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</si>
  <si>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</si>
  <si>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</si>
  <si>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</si>
  <si>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</si>
  <si>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</si>
  <si>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</si>
  <si>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</si>
  <si>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</si>
  <si>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</si>
  <si>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</si>
  <si>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</si>
  <si>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</si>
  <si>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</si>
  <si>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</si>
  <si>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</si>
  <si>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</si>
  <si>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</si>
  <si>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</si>
  <si>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</si>
  <si>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</si>
  <si>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</si>
  <si>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</si>
  <si>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</si>
  <si>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</si>
  <si>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</si>
  <si>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</si>
  <si>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</si>
  <si>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</si>
  <si>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</si>
  <si>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</si>
  <si>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</si>
  <si>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</si>
  <si>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</si>
  <si>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</si>
  <si>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</si>
  <si>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</si>
  <si>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</si>
  <si>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</si>
  <si>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</si>
  <si>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</si>
  <si>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</si>
  <si>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</si>
  <si>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</si>
  <si>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</si>
  <si>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</si>
  <si>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</si>
  <si>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</si>
  <si>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</si>
  <si>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</si>
  <si>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</si>
  <si>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</si>
  <si>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</si>
  <si>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</si>
  <si>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</si>
  <si>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</si>
  <si>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</si>
  <si>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</si>
  <si>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</si>
  <si>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</si>
  <si>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</si>
  <si>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</si>
  <si>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</si>
  <si>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</si>
  <si>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</si>
  <si>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</si>
  <si>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</si>
  <si>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</si>
  <si>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</si>
  <si>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</si>
  <si>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</si>
  <si>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</si>
  <si>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</si>
  <si>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</si>
  <si>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</si>
  <si>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</si>
  <si>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</si>
  <si>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</si>
  <si>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</si>
  <si>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</si>
  <si>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</si>
  <si>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</si>
  <si>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</si>
  <si>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</si>
  <si>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</si>
  <si>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</si>
  <si>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</si>
  <si>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</si>
  <si>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</si>
  <si>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</si>
  <si>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</si>
  <si>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</si>
  <si>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</si>
  <si>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</si>
  <si>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</si>
  <si>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</si>
  <si>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</si>
  <si>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</si>
  <si>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</si>
  <si>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</si>
  <si>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</si>
  <si>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</si>
  <si>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</si>
  <si>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</si>
  <si>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</si>
  <si>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</si>
  <si>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</si>
  <si>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</si>
  <si>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</si>
  <si>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</si>
  <si>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</si>
  <si>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</si>
  <si>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</si>
  <si>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</si>
  <si>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</si>
  <si>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</si>
  <si>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</si>
  <si>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</si>
  <si>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</si>
  <si>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</si>
  <si>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</si>
  <si>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</si>
  <si>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</si>
  <si>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</si>
  <si>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</si>
  <si>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</si>
  <si>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</si>
  <si>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</si>
  <si>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</si>
  <si>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</si>
  <si>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</si>
  <si>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</si>
  <si>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</si>
  <si>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</si>
  <si>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</si>
  <si>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</si>
  <si>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</si>
  <si>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</si>
  <si>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</si>
  <si>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</si>
  <si>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</si>
  <si>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</si>
  <si>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</si>
  <si>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</si>
  <si>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</si>
  <si>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</si>
  <si>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</si>
  <si>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</si>
  <si>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</si>
  <si>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</si>
  <si>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</si>
  <si>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</si>
  <si>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</si>
  <si>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</si>
  <si>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</si>
  <si>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</si>
  <si>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</si>
  <si>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</si>
  <si>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</si>
  <si>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</si>
  <si>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</si>
  <si>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</si>
  <si>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</si>
  <si>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</si>
  <si>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</si>
  <si>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</si>
  <si>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</si>
  <si>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</si>
  <si>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</si>
  <si>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</si>
  <si>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</si>
  <si>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</si>
  <si>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</si>
  <si>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</si>
  <si>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</si>
  <si>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</si>
  <si>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</si>
  <si>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</si>
  <si>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</si>
  <si>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</si>
  <si>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</si>
  <si>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</si>
  <si>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</si>
  <si>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</si>
  <si>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</si>
  <si>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</si>
  <si>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</si>
  <si>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</si>
  <si>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</si>
  <si>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</si>
  <si>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</si>
  <si>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</si>
  <si>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</si>
  <si>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</si>
  <si>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</si>
  <si>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</si>
  <si>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</si>
  <si>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</si>
  <si>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</si>
  <si>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</si>
  <si>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</si>
  <si>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</si>
  <si>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</si>
  <si>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</si>
  <si>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</si>
  <si>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</si>
  <si>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</si>
  <si>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</si>
  <si>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</si>
  <si>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</si>
  <si>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</si>
  <si>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</si>
  <si>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</si>
  <si>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</si>
  <si>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</si>
  <si>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</si>
  <si>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</si>
  <si>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</si>
  <si>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</si>
  <si>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</si>
  <si>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</si>
  <si>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</si>
  <si>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</si>
  <si>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</si>
  <si>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</si>
  <si>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</si>
  <si>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</si>
  <si>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</si>
  <si>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</si>
  <si>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</si>
  <si>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</si>
  <si>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</si>
  <si>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</si>
  <si>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</si>
  <si>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</si>
  <si>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</si>
  <si>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</si>
  <si>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</si>
  <si>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</si>
  <si>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</si>
  <si>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</si>
  <si>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</si>
  <si>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</si>
  <si>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</si>
  <si>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</si>
  <si>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</si>
  <si>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</si>
  <si>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</si>
  <si>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</si>
  <si>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</si>
  <si>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</si>
  <si>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</si>
  <si>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</si>
  <si>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</si>
  <si>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</si>
  <si>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</si>
  <si>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</si>
  <si>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</si>
  <si>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</si>
  <si>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</si>
  <si>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</si>
  <si>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</si>
  <si>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</si>
  <si>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</si>
  <si>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</si>
  <si>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</si>
  <si>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</si>
  <si>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</si>
  <si>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</si>
  <si>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</si>
  <si>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</si>
  <si>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</si>
  <si>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</si>
  <si>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</si>
  <si>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</si>
  <si>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</si>
  <si>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</si>
  <si>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</si>
  <si>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</si>
  <si>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</si>
  <si>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</si>
  <si>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</si>
  <si>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</si>
  <si>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</si>
  <si>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</si>
  <si>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</si>
  <si>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</si>
  <si>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</si>
  <si>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</si>
  <si>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</si>
  <si>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</si>
  <si>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</si>
  <si>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</si>
  <si>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</si>
  <si>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</si>
  <si>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</si>
  <si>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</si>
  <si>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</si>
  <si>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</si>
  <si>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</si>
  <si>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</si>
  <si>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</si>
  <si>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</si>
  <si>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</si>
  <si>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</si>
  <si>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</si>
  <si>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</si>
  <si>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</si>
  <si>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</si>
  <si>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</si>
  <si>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</si>
  <si>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</si>
  <si>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</si>
  <si>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</si>
  <si>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</si>
  <si>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</si>
  <si>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</si>
  <si>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</si>
  <si>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</si>
  <si>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</si>
  <si>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</si>
  <si>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</si>
  <si>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</si>
  <si>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</si>
  <si>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</si>
  <si>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</si>
  <si>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</si>
  <si>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</si>
  <si>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</si>
  <si>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</si>
  <si>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</si>
  <si>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</si>
  <si>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</si>
  <si>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</si>
  <si>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</si>
  <si>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</si>
  <si>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</si>
  <si>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</si>
  <si>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</si>
  <si>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</si>
  <si>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</si>
  <si>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</si>
  <si>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</si>
  <si>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</si>
  <si>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</si>
  <si>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</si>
  <si>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</si>
  <si>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</si>
  <si>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</si>
  <si>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</si>
  <si>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</si>
  <si>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</si>
  <si>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</si>
  <si>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</si>
  <si>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</si>
  <si>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</si>
  <si>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</si>
  <si>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</si>
  <si>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</si>
  <si>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</si>
  <si>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</si>
  <si>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</si>
  <si>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</si>
  <si>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</si>
  <si>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</si>
  <si>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</si>
  <si>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</si>
  <si>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</si>
  <si>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</si>
  <si>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</si>
  <si>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</si>
  <si>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</si>
  <si>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</si>
  <si>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</si>
  <si>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</si>
  <si>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</si>
  <si>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</si>
  <si>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</si>
  <si>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</si>
  <si>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</si>
  <si>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</si>
  <si>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</si>
  <si>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</si>
  <si>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</si>
  <si>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</si>
  <si>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</si>
  <si>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</si>
  <si>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</si>
  <si>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</si>
  <si>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</si>
  <si>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</si>
  <si>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</si>
  <si>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</si>
  <si>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</si>
  <si>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</si>
  <si>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</si>
  <si>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</si>
  <si>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</si>
  <si>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</si>
  <si>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</si>
  <si>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</si>
  <si>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</si>
  <si>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</si>
  <si>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</si>
  <si>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</si>
  <si>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</si>
  <si>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</si>
  <si>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</si>
  <si>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</si>
  <si>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</si>
  <si>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</si>
  <si>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</si>
  <si>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</si>
  <si>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</si>
  <si>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</si>
  <si>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</si>
  <si>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</si>
  <si>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</si>
  <si>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</si>
  <si>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</si>
  <si>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</si>
  <si>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</si>
  <si>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</si>
  <si>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</si>
  <si>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</si>
  <si>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</si>
  <si>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</si>
  <si>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</si>
  <si>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</si>
  <si>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</si>
  <si>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</si>
  <si>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</si>
  <si>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</si>
  <si>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</si>
  <si>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</si>
  <si>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</si>
  <si>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</si>
  <si>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</si>
  <si>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</si>
  <si>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</si>
  <si>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</si>
  <si>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</si>
  <si>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</si>
  <si>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</si>
  <si>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</si>
  <si>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</si>
  <si>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</si>
  <si>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</si>
  <si>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</si>
  <si>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</si>
  <si>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</si>
  <si>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</si>
  <si>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</si>
  <si>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</si>
  <si>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</si>
  <si>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</si>
  <si>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</si>
  <si>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</si>
  <si>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</si>
  <si>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</si>
  <si>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</si>
  <si>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</si>
  <si>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</si>
  <si>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</si>
  <si>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</si>
  <si>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</si>
  <si>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</si>
  <si>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</si>
  <si>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</si>
  <si>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</si>
  <si>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</si>
  <si>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</si>
  <si>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</si>
  <si>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</si>
  <si>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</si>
  <si>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</si>
  <si>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</si>
  <si>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</si>
  <si>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</si>
  <si>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</si>
  <si>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</si>
  <si>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</si>
  <si>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</si>
  <si>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</si>
  <si>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</si>
  <si>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</si>
  <si>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</si>
  <si>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</si>
  <si>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</si>
  <si>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</si>
  <si>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</si>
  <si>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</si>
  <si>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</si>
  <si>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</si>
  <si>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</si>
  <si>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</si>
  <si>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</si>
  <si>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</si>
  <si>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</si>
  <si>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</si>
  <si>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</si>
  <si>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</si>
  <si>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</si>
  <si>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</si>
  <si>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</si>
  <si>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</si>
  <si>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</si>
  <si>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</si>
  <si>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</si>
  <si>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</si>
  <si>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</si>
  <si>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</si>
  <si>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</si>
  <si>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</si>
  <si>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</si>
  <si>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</si>
  <si>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</si>
  <si>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</si>
  <si>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</si>
  <si>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</si>
  <si>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</si>
  <si>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</si>
  <si>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</si>
  <si>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</si>
  <si>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</si>
  <si>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</si>
  <si>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</si>
  <si>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</si>
  <si>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</si>
  <si>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</si>
  <si>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</si>
  <si>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</si>
  <si>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</si>
  <si>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</si>
  <si>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</si>
  <si>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</si>
  <si>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</si>
  <si>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</si>
  <si>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</si>
  <si>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</si>
  <si>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</si>
  <si>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</si>
  <si>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</si>
  <si>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</si>
  <si>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</si>
  <si>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</si>
  <si>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</si>
  <si>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</si>
  <si>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</si>
  <si>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</si>
  <si>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</si>
  <si>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</si>
  <si>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</si>
  <si>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</si>
  <si>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</si>
  <si>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</si>
  <si>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</si>
  <si>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</si>
  <si>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</si>
  <si>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</si>
  <si>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</si>
  <si>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</si>
  <si>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</si>
  <si>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</si>
  <si>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</si>
  <si>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</si>
  <si>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</si>
  <si>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</si>
  <si>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</si>
  <si>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</si>
  <si>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</si>
  <si>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</si>
  <si>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</si>
  <si>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</si>
  <si>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</si>
  <si>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</si>
  <si>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</si>
  <si>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</si>
  <si>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</si>
  <si>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</si>
  <si>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</si>
  <si>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</si>
  <si>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</si>
  <si>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</si>
  <si>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</si>
  <si>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</si>
  <si>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</si>
  <si>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</si>
  <si>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</si>
  <si>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</si>
  <si>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</si>
  <si>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</si>
  <si>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</si>
  <si>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</si>
  <si>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</si>
  <si>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</si>
  <si>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</si>
  <si>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</si>
  <si>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</si>
  <si>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</si>
  <si>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</si>
  <si>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</si>
  <si>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</si>
  <si>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</si>
  <si>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</si>
  <si>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</si>
  <si>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</si>
  <si>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</si>
  <si>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</si>
  <si>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</si>
  <si>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</si>
  <si>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</si>
  <si>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</si>
  <si>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</si>
  <si>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</si>
  <si>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</si>
  <si>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</si>
  <si>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</si>
  <si>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</si>
  <si>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</si>
  <si>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</si>
  <si>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</si>
  <si>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</si>
  <si>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</si>
  <si>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</si>
  <si>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</si>
  <si>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</si>
  <si>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</si>
  <si>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</si>
  <si>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</si>
  <si>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</si>
  <si>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</si>
  <si>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</si>
  <si>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</si>
  <si>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</si>
  <si>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</si>
  <si>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</si>
  <si>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</si>
  <si>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</si>
  <si>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</si>
  <si>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</si>
  <si>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</si>
  <si>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</si>
  <si>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</si>
  <si>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</si>
  <si>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</si>
  <si>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</si>
  <si>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</si>
  <si>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</si>
  <si>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</si>
  <si>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</si>
  <si>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</si>
  <si>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</si>
  <si>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</si>
  <si>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</si>
  <si>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</si>
  <si>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</si>
  <si>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</si>
  <si>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</si>
  <si>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</si>
  <si>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</si>
  <si>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</si>
  <si>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</si>
  <si>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</si>
  <si>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</si>
  <si>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</si>
  <si>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</si>
  <si>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</si>
  <si>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</si>
  <si>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</si>
  <si>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</si>
  <si>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</si>
  <si>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</si>
  <si>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</si>
  <si>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</si>
  <si>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</si>
  <si>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</si>
  <si>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</si>
  <si>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</si>
  <si>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</si>
  <si>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</si>
  <si>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</si>
  <si>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</si>
  <si>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</si>
  <si>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</si>
  <si>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</si>
  <si>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</si>
  <si>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</si>
  <si>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</si>
  <si>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</si>
  <si>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</si>
  <si>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</si>
  <si>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</si>
  <si>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</si>
  <si>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</si>
  <si>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</si>
  <si>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</si>
  <si>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</si>
  <si>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</si>
  <si>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</si>
  <si>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</si>
  <si>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</si>
  <si>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</si>
  <si>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</si>
  <si>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</si>
  <si>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</si>
  <si>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</si>
  <si>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</si>
  <si>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</si>
  <si>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</si>
  <si>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</si>
  <si>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</si>
  <si>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</si>
  <si>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</si>
  <si>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</si>
  <si>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</si>
  <si>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</si>
  <si>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</si>
  <si>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</si>
  <si>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</si>
  <si>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</si>
  <si>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</si>
  <si>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</si>
  <si>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</si>
  <si>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</si>
  <si>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</si>
  <si>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</si>
  <si>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</si>
  <si>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</si>
  <si>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</si>
  <si>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</si>
  <si>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</si>
  <si>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</si>
  <si>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</si>
  <si>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</si>
  <si>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</si>
  <si>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</si>
  <si>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</si>
  <si>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</si>
  <si>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</si>
  <si>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</si>
  <si>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</si>
  <si>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</si>
  <si>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</si>
  <si>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</si>
  <si>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</si>
  <si>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</si>
  <si>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</si>
  <si>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</si>
  <si>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</si>
  <si>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</si>
  <si>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</si>
  <si>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</si>
  <si>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</si>
  <si>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</si>
  <si>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</si>
  <si>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</si>
  <si>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</si>
  <si>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</si>
  <si>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</si>
  <si>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</si>
  <si>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</si>
  <si>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</si>
  <si>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</si>
  <si>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</si>
  <si>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</si>
  <si>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</si>
  <si>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</si>
  <si>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</si>
  <si>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</si>
  <si>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</si>
  <si>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</si>
  <si>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</si>
  <si>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</si>
  <si>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</si>
  <si>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</si>
  <si>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</si>
  <si>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</si>
  <si>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</si>
  <si>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</si>
  <si>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</si>
  <si>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</si>
  <si>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</si>
  <si>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</si>
  <si>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</si>
  <si>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</si>
  <si>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</si>
  <si>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</si>
  <si>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</si>
  <si>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</si>
  <si>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</si>
  <si>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</si>
  <si>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</si>
  <si>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</si>
  <si>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</si>
  <si>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</si>
  <si>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</si>
  <si>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</si>
  <si>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</si>
  <si>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</si>
  <si>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</si>
  <si>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</si>
  <si>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</si>
  <si>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</si>
  <si>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</si>
  <si>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</si>
  <si>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</si>
  <si>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</si>
  <si>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</si>
  <si>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</si>
  <si>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</si>
  <si>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</si>
  <si>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</si>
  <si>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</si>
  <si>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</si>
  <si>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</si>
  <si>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</si>
  <si>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</si>
  <si>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</si>
  <si>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</si>
  <si>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</si>
  <si>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</si>
  <si>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</si>
  <si>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</si>
  <si>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</si>
  <si>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</si>
  <si>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</si>
  <si>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</si>
  <si>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</si>
  <si>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</si>
  <si>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</si>
  <si>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</si>
  <si>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</si>
  <si>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</si>
  <si>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</si>
  <si>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</si>
  <si>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</si>
  <si>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</si>
  <si>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</si>
  <si>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</si>
  <si>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</si>
  <si>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</si>
  <si>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</si>
  <si>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</si>
  <si>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</si>
  <si>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</si>
  <si>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</si>
  <si>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</si>
  <si>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</si>
  <si>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</si>
  <si>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</si>
  <si>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</si>
  <si>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</si>
  <si>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</si>
  <si>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</si>
  <si>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</si>
  <si>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</si>
  <si>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</si>
  <si>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</si>
  <si>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</si>
  <si>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</si>
  <si>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</si>
  <si>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</si>
  <si>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</si>
  <si>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</si>
  <si>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</si>
  <si>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</si>
  <si>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</si>
  <si>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</si>
  <si>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</si>
  <si>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</si>
  <si>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</si>
  <si>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</si>
  <si>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</si>
  <si>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</si>
  <si>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</si>
  <si>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</si>
  <si>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</si>
  <si>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</si>
  <si>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</si>
  <si>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</si>
  <si>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</si>
  <si>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</si>
  <si>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</si>
  <si>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</si>
  <si>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</si>
  <si>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</si>
  <si>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</si>
  <si>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</si>
  <si>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</si>
  <si>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</si>
  <si>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</si>
  <si>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</si>
  <si>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</si>
  <si>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</si>
  <si>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</si>
  <si>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</si>
  <si>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</si>
  <si>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</si>
  <si>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</si>
  <si>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</si>
  <si>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</si>
  <si>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</si>
  <si>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</si>
  <si>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</si>
  <si>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</si>
  <si>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</si>
  <si>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</si>
  <si>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</si>
  <si>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</si>
  <si>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</si>
  <si>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</si>
  <si>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</si>
  <si>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</si>
  <si>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</si>
  <si>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</si>
  <si>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</si>
  <si>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</si>
  <si>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</si>
  <si>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</si>
  <si>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</si>
  <si>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</si>
  <si>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</si>
  <si>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</si>
  <si>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</si>
  <si>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</si>
  <si>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</si>
  <si>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</si>
  <si>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</si>
  <si>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</si>
  <si>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</si>
  <si>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</si>
  <si>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</si>
  <si>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</si>
  <si>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</si>
  <si>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</si>
  <si>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</si>
  <si>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</si>
  <si>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</si>
  <si>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</si>
  <si>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</si>
  <si>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</si>
  <si>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</si>
  <si>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</si>
  <si>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</si>
  <si>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</si>
  <si>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</si>
  <si>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</si>
  <si>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</si>
  <si>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</si>
  <si>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</si>
  <si>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</si>
  <si>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</si>
  <si>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</si>
  <si>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</si>
  <si>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</si>
  <si>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</si>
  <si>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</si>
  <si>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</si>
  <si>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</si>
  <si>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</si>
  <si>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</si>
  <si>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</si>
  <si>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</si>
  <si>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</si>
  <si>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</si>
  <si>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</si>
  <si>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</si>
  <si>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</si>
  <si>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</si>
  <si>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</si>
  <si>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</si>
  <si>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</si>
  <si>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</si>
  <si>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</si>
  <si>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</si>
  <si>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</si>
  <si>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</si>
  <si>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</si>
  <si>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</si>
  <si>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</si>
  <si>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</si>
  <si>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</si>
  <si>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</si>
  <si>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</si>
  <si>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</si>
  <si>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</si>
  <si>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</si>
  <si>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</si>
  <si>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</si>
  <si>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</si>
  <si>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</si>
  <si>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</si>
  <si>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</si>
  <si>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</si>
  <si>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</si>
  <si>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</si>
  <si>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</si>
  <si>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</si>
  <si>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</si>
  <si>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</si>
  <si>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</si>
  <si>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</si>
  <si>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</si>
  <si>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</si>
  <si>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</si>
  <si>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</si>
  <si>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</si>
  <si>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</si>
  <si>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</si>
  <si>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</si>
  <si>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</si>
  <si>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</si>
  <si>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</si>
  <si>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</si>
  <si>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</si>
  <si>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</si>
  <si>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</si>
  <si>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</si>
  <si>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</si>
  <si>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</si>
  <si>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</si>
  <si>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</si>
  <si>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</si>
  <si>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</si>
  <si>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</si>
  <si>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</si>
  <si>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</si>
  <si>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</si>
  <si>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</si>
  <si>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</si>
  <si>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</si>
  <si>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</si>
  <si>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</si>
  <si>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</si>
  <si>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</si>
  <si>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</si>
  <si>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</si>
  <si>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</si>
  <si>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</si>
  <si>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</si>
  <si>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</si>
  <si>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</si>
  <si>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</si>
  <si>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</si>
  <si>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</si>
  <si>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</si>
  <si>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</si>
  <si>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</si>
  <si>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</si>
  <si>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</si>
  <si>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</si>
  <si>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</si>
  <si>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</si>
  <si>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</si>
  <si>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</si>
  <si>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</si>
  <si>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</si>
  <si>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</si>
  <si>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</si>
  <si>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</si>
  <si>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</si>
  <si>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</si>
  <si>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</si>
  <si>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</si>
  <si>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</si>
  <si>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</si>
  <si>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</si>
  <si>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</si>
  <si>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</si>
  <si>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</si>
  <si>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</si>
  <si>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</si>
  <si>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</si>
  <si>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</si>
  <si>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</si>
  <si>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</si>
  <si>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</si>
  <si>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</si>
  <si>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</si>
  <si>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</si>
  <si>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</si>
  <si>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</si>
  <si>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</si>
  <si>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</si>
  <si>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</si>
  <si>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</si>
  <si>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</si>
  <si>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</si>
  <si>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</si>
  <si>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</si>
  <si>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</si>
  <si>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</si>
  <si>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</si>
  <si>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</si>
  <si>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</si>
  <si>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</si>
  <si>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</si>
  <si>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</si>
  <si>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</si>
  <si>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</si>
  <si>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</si>
  <si>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</si>
  <si>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</si>
  <si>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</si>
  <si>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</si>
  <si>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</si>
  <si>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</si>
  <si>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</si>
  <si>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</si>
  <si>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</si>
  <si>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</si>
  <si>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</si>
  <si>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</si>
  <si>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</si>
  <si>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</si>
  <si>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</si>
  <si>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</si>
  <si>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</si>
  <si>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</si>
  <si>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</si>
  <si>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</si>
  <si>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</si>
  <si>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</si>
  <si>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</si>
  <si>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</si>
  <si>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</si>
  <si>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</si>
  <si>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</si>
  <si>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</si>
  <si>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</si>
  <si>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</si>
  <si>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</si>
  <si>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</si>
  <si>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</si>
  <si>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</si>
  <si>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</si>
  <si>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</si>
  <si>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</si>
  <si>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</si>
  <si>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</si>
  <si>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</si>
  <si>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</si>
  <si>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</si>
  <si>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</si>
  <si>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</si>
  <si>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</si>
  <si>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</si>
  <si>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</si>
  <si>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</si>
  <si>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</si>
  <si>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</si>
  <si>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</si>
  <si>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</si>
  <si>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</si>
  <si>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</si>
  <si>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</si>
  <si>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</si>
  <si>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</si>
  <si>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</si>
  <si>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</si>
  <si>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</si>
  <si>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</si>
  <si>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</si>
  <si>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</si>
  <si>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</si>
  <si>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</si>
  <si>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</si>
  <si>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</si>
  <si>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</si>
  <si>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</si>
  <si>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</si>
  <si>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</si>
  <si>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</si>
  <si>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</si>
  <si>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</si>
  <si>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</si>
  <si>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</si>
  <si>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</si>
  <si>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</si>
  <si>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</si>
  <si>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</si>
  <si>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</si>
  <si>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</si>
  <si>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</si>
  <si>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</si>
  <si>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</si>
  <si>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</si>
  <si>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</si>
  <si>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</si>
  <si>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</si>
  <si>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</si>
  <si>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</si>
  <si>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</si>
  <si>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</si>
  <si>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</si>
  <si>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</si>
  <si>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</si>
  <si>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</si>
  <si>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</si>
  <si>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</si>
  <si>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</si>
  <si>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</si>
  <si>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</si>
  <si>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</si>
  <si>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</si>
  <si>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</si>
  <si>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</si>
  <si>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</si>
  <si>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</si>
  <si>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</si>
  <si>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</si>
  <si>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</si>
  <si>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</si>
  <si>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</si>
  <si>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</si>
  <si>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</si>
  <si>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</si>
  <si>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</si>
  <si>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</si>
  <si>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</si>
  <si>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</si>
  <si>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</si>
  <si>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</si>
  <si>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</si>
  <si>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</si>
  <si>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</si>
  <si>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</si>
  <si>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</si>
  <si>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</si>
  <si>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</si>
  <si>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</si>
  <si>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</si>
  <si>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</si>
  <si>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</si>
  <si>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</si>
  <si>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</si>
  <si>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</si>
  <si>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</si>
  <si>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</si>
  <si>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</si>
  <si>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</si>
  <si>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</si>
  <si>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</si>
  <si>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</si>
  <si>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</si>
  <si>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</si>
  <si>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</si>
  <si>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</si>
  <si>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</si>
  <si>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</si>
  <si>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</si>
  <si>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</si>
  <si>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</si>
  <si>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</si>
  <si>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</si>
  <si>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</si>
  <si>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</si>
  <si>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</si>
  <si>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</si>
  <si>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</si>
  <si>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</si>
  <si>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</si>
  <si>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</si>
  <si>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</si>
  <si>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</si>
  <si>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</si>
  <si>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</si>
  <si>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</si>
  <si>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</si>
  <si>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</si>
  <si>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</si>
  <si>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</si>
  <si>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</si>
  <si>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</si>
  <si>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</si>
  <si>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</si>
  <si>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</si>
  <si>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</si>
  <si>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</si>
  <si>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</si>
  <si>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</si>
  <si>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</si>
  <si>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</si>
  <si>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</si>
  <si>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</si>
  <si>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</si>
  <si>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</si>
  <si>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</si>
  <si>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</si>
  <si>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</si>
  <si>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</si>
  <si>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</si>
  <si>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</si>
  <si>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</si>
  <si>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</si>
  <si>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</si>
  <si>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</si>
  <si>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</si>
  <si>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</si>
  <si>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</si>
  <si>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</si>
  <si>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</si>
  <si>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</si>
  <si>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</si>
  <si>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</si>
  <si>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</si>
  <si>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</si>
  <si>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</si>
  <si>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</si>
  <si>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</si>
  <si>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</si>
  <si>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</si>
  <si>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</si>
  <si>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</si>
  <si>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</si>
  <si>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</si>
  <si>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</si>
  <si>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</si>
  <si>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</si>
  <si>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</si>
  <si>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</si>
  <si>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</si>
  <si>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</si>
  <si>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</si>
  <si>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</si>
  <si>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</si>
  <si>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</si>
  <si>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</si>
  <si>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</si>
  <si>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</si>
  <si>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</si>
  <si>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</si>
  <si>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</si>
  <si>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</si>
  <si>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</si>
  <si>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</si>
  <si>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</si>
  <si>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</si>
  <si>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</si>
  <si>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</si>
  <si>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</si>
  <si>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</si>
  <si>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</si>
  <si>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</si>
  <si>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</si>
  <si>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</si>
  <si>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</si>
  <si>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</si>
  <si>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</si>
  <si>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</si>
  <si>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</si>
  <si>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</si>
  <si>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</si>
  <si>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</si>
  <si>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</si>
  <si>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</si>
  <si>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</si>
  <si>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</si>
  <si>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</si>
  <si>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</si>
  <si>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</si>
  <si>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</si>
  <si>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</si>
  <si>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</si>
  <si>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</si>
  <si>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</si>
  <si>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</si>
  <si>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</si>
  <si>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</si>
  <si>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</si>
  <si>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</si>
  <si>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</si>
  <si>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</si>
  <si>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</si>
  <si>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</si>
  <si>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</si>
  <si>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</si>
  <si>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</si>
  <si>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</si>
  <si>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</si>
  <si>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</si>
  <si>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</si>
  <si>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</si>
  <si>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</si>
  <si>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</si>
  <si>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</si>
  <si>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</si>
  <si>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</si>
  <si>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</si>
  <si>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</si>
  <si>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</si>
  <si>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</si>
  <si>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</si>
  <si>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</si>
  <si>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</si>
  <si>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</si>
  <si>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</si>
  <si>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</si>
  <si>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</si>
  <si>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</si>
  <si>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</si>
  <si>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</si>
  <si>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</si>
  <si>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</si>
  <si>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</si>
  <si>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</si>
  <si>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</si>
  <si>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</si>
  <si>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</si>
  <si>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</si>
  <si>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</si>
  <si>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</si>
  <si>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</si>
  <si>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</si>
  <si>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</si>
  <si>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</si>
  <si>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</si>
  <si>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</si>
  <si>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</si>
  <si>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</si>
  <si>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</si>
  <si>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</si>
  <si>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</si>
  <si>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</si>
  <si>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</si>
  <si>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</si>
  <si>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</si>
  <si>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</si>
  <si>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</si>
  <si>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</si>
  <si>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</si>
  <si>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</si>
  <si>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</si>
  <si>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</si>
  <si>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</si>
  <si>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</si>
  <si>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</si>
  <si>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</si>
  <si>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</si>
  <si>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</si>
  <si>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</si>
  <si>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</si>
  <si>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</si>
  <si>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</si>
  <si>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</si>
  <si>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</si>
  <si>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</si>
  <si>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</si>
  <si>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</si>
  <si>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</si>
  <si>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</si>
  <si>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</si>
  <si>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</si>
  <si>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</si>
  <si>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</si>
  <si>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</si>
  <si>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</si>
  <si>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</si>
  <si>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</si>
  <si>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</si>
  <si>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</si>
  <si>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</si>
  <si>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</si>
  <si>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</si>
  <si>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</si>
  <si>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</si>
  <si>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</si>
  <si>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</si>
  <si>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</si>
  <si>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</si>
  <si>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</si>
  <si>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</si>
  <si>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</si>
  <si>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</si>
  <si>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</si>
  <si>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</si>
  <si>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</si>
  <si>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</si>
  <si>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</si>
  <si>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</si>
  <si>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</si>
  <si>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</si>
  <si>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</si>
  <si>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</si>
  <si>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</si>
  <si>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</si>
  <si>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</si>
  <si>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</si>
  <si>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</si>
  <si>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</si>
  <si>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</si>
  <si>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</si>
  <si>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</si>
  <si>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</si>
  <si>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</si>
  <si>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</si>
  <si>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</si>
  <si>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</si>
  <si>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</si>
  <si>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</si>
  <si>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</si>
  <si>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</si>
  <si>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</si>
  <si>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</si>
  <si>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</si>
  <si>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</si>
  <si>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</si>
  <si>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</si>
  <si>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</si>
  <si>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</si>
  <si>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</si>
  <si>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</si>
  <si>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</si>
  <si>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</si>
  <si>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</si>
  <si>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</si>
  <si>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</si>
  <si>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</si>
  <si>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</si>
  <si>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</si>
  <si>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</si>
  <si>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</si>
  <si>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</si>
  <si>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</si>
  <si>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</si>
  <si>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</si>
  <si>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</si>
  <si>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</si>
  <si>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</si>
  <si>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</si>
  <si>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</si>
  <si>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</si>
  <si>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</si>
  <si>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</si>
  <si>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</si>
  <si>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</si>
  <si>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</si>
  <si>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</si>
  <si>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</si>
  <si>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</si>
  <si>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</si>
  <si>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</si>
  <si>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</si>
  <si>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</si>
  <si>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</si>
  <si>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</si>
  <si>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</si>
  <si>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</si>
  <si>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</si>
  <si>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</si>
  <si>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</si>
  <si>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</si>
  <si>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</si>
  <si>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</si>
  <si>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</si>
  <si>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</si>
  <si>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</si>
  <si>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</si>
  <si>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</si>
  <si>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</si>
  <si>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</si>
  <si>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</si>
  <si>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</si>
  <si>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</si>
  <si>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</si>
  <si>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</si>
  <si>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</si>
  <si>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</si>
  <si>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</si>
  <si>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</si>
  <si>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</si>
  <si>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</si>
  <si>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</si>
  <si>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</si>
  <si>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</si>
  <si>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</si>
  <si>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</si>
  <si>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</si>
  <si>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</si>
  <si>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</si>
  <si>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</si>
  <si>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</si>
  <si>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</si>
  <si>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</si>
  <si>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</si>
  <si>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</si>
  <si>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</si>
  <si>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</si>
  <si>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</si>
  <si>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</si>
  <si>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</si>
  <si>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</si>
  <si>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</si>
  <si>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</si>
  <si>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</si>
  <si>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</si>
  <si>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</si>
  <si>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</si>
  <si>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</si>
  <si>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</si>
  <si>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</si>
  <si>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</si>
  <si>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</si>
  <si>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</si>
  <si>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</si>
  <si>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</si>
  <si>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</si>
  <si>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</si>
  <si>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</si>
  <si>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</si>
  <si>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</si>
  <si>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</si>
  <si>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</si>
  <si>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</si>
  <si>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</si>
  <si>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</si>
  <si>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</si>
  <si>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</si>
  <si>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</si>
  <si>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</si>
  <si>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</si>
  <si>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</si>
  <si>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</si>
  <si>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</si>
  <si>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</si>
  <si>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</si>
  <si>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</si>
  <si>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</si>
  <si>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</si>
  <si>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</si>
  <si>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</si>
  <si>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</si>
  <si>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</si>
  <si>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</si>
  <si>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</si>
  <si>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</si>
  <si>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</si>
  <si>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</si>
  <si>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</si>
  <si>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</si>
  <si>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</si>
  <si>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</si>
  <si>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</si>
  <si>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</si>
  <si>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</si>
  <si>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</si>
  <si>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</si>
  <si>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</si>
  <si>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</si>
  <si>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</si>
  <si>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</si>
  <si>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</si>
  <si>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</si>
  <si>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</si>
  <si>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</si>
  <si>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</si>
  <si>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</si>
  <si>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</si>
  <si>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</si>
  <si>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</si>
  <si>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</si>
  <si>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</si>
  <si>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</si>
  <si>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</si>
  <si>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</si>
  <si>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</si>
  <si>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</si>
  <si>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</si>
  <si>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</si>
  <si>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</si>
  <si>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</si>
  <si>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</si>
  <si>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</si>
  <si>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</si>
  <si>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</si>
  <si>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</si>
  <si>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</si>
  <si>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</si>
  <si>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</si>
  <si>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</si>
  <si>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</si>
  <si>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</si>
  <si>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</si>
  <si>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</si>
  <si>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</si>
  <si>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</si>
  <si>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</si>
  <si>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</si>
  <si>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</si>
  <si>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</si>
  <si>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</si>
  <si>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</si>
  <si>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</si>
  <si>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</si>
  <si>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</si>
  <si>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</si>
  <si>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</si>
  <si>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</si>
  <si>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</si>
  <si>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</si>
  <si>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</si>
  <si>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</si>
  <si>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</si>
  <si>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</si>
  <si>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</si>
  <si>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</si>
  <si>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</si>
  <si>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</si>
  <si>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</si>
  <si>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</si>
  <si>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</si>
  <si>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</si>
  <si>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</si>
  <si>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</si>
  <si>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</si>
  <si>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</si>
  <si>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</si>
  <si>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</si>
  <si>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</si>
  <si>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</si>
  <si>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</si>
  <si>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</si>
  <si>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</si>
  <si>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</si>
  <si>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</si>
  <si>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</si>
  <si>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</si>
  <si>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</si>
  <si>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</si>
  <si>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</si>
  <si>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</si>
  <si>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</si>
  <si>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</si>
  <si>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</si>
  <si>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</si>
  <si>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</si>
  <si>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</si>
  <si>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</si>
  <si>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</si>
  <si>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</si>
  <si>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</si>
  <si>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</si>
  <si>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</si>
  <si>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</si>
  <si>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</si>
  <si>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</si>
  <si>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</si>
  <si>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</si>
  <si>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</si>
  <si>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</si>
  <si>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</si>
  <si>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</si>
  <si>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</si>
  <si>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</si>
  <si>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</si>
  <si>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</si>
  <si>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</si>
  <si>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</si>
  <si>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</si>
  <si>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</si>
  <si>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</si>
  <si>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</si>
  <si>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</si>
  <si>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</si>
  <si>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</si>
  <si>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</si>
  <si>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</si>
  <si>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</si>
  <si>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</si>
  <si>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</si>
  <si>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</si>
  <si>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</si>
  <si>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</si>
  <si>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</si>
  <si>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</si>
  <si>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</si>
  <si>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</si>
  <si>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</si>
  <si>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</si>
  <si>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</si>
  <si>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</si>
  <si>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</si>
  <si>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</si>
  <si>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</si>
  <si>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</si>
  <si>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</si>
  <si>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</si>
  <si>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</si>
  <si>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</si>
  <si>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</si>
  <si>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</si>
  <si>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</si>
  <si>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</si>
  <si>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</si>
  <si>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</si>
  <si>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</si>
  <si>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</si>
  <si>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</si>
  <si>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</si>
  <si>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</si>
  <si>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</si>
  <si>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</si>
  <si>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</si>
  <si>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</si>
  <si>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</si>
  <si>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</si>
  <si>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</si>
  <si>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</si>
  <si>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</si>
  <si>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</si>
  <si>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</si>
  <si>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</si>
  <si>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</si>
  <si>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</si>
  <si>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</si>
  <si>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</si>
  <si>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</si>
  <si>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</si>
  <si>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</si>
  <si>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</si>
  <si>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</si>
  <si>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</si>
  <si>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</si>
  <si>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</si>
  <si>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</si>
  <si>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</si>
  <si>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</si>
  <si>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</si>
  <si>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</si>
  <si>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</si>
  <si>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</si>
  <si>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</si>
  <si>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</si>
  <si>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</si>
  <si>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</si>
  <si>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</si>
  <si>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</si>
  <si>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</si>
  <si>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</si>
  <si>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</si>
  <si>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</si>
  <si>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</si>
  <si>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</si>
  <si>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</si>
  <si>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</si>
  <si>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</si>
  <si>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</si>
  <si>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</si>
  <si>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</si>
  <si>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</si>
  <si>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</si>
  <si>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</si>
  <si>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</si>
  <si>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</si>
  <si>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</si>
  <si>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</si>
  <si>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</si>
  <si>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</si>
  <si>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</si>
  <si>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</si>
  <si>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</si>
  <si>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</si>
  <si>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</si>
  <si>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</si>
  <si>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</si>
  <si>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</si>
  <si>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</si>
  <si>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</si>
  <si>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</si>
  <si>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</si>
  <si>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</si>
  <si>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</si>
  <si>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</si>
  <si>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</si>
  <si>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</si>
  <si>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</si>
  <si>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</si>
  <si>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</si>
  <si>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</si>
  <si>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</si>
  <si>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</si>
  <si>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</si>
  <si>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</si>
  <si>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</si>
  <si>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</si>
  <si>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</si>
  <si>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</si>
  <si>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</si>
  <si>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</si>
  <si>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</si>
  <si>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</si>
  <si>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</si>
  <si>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</si>
  <si>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</si>
  <si>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</si>
  <si>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</si>
  <si>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</si>
  <si>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</si>
  <si>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</si>
  <si>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</si>
  <si>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</si>
  <si>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</si>
  <si>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</si>
  <si>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</si>
  <si>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</si>
  <si>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</si>
  <si>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</si>
  <si>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</si>
  <si>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</si>
  <si>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</si>
  <si>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</si>
  <si>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</si>
  <si>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</si>
  <si>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</si>
  <si>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</si>
  <si>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</si>
  <si>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</si>
  <si>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</si>
  <si>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</si>
  <si>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</si>
  <si>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</si>
  <si>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</si>
  <si>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</si>
  <si>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</si>
  <si>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</si>
  <si>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</si>
  <si>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</si>
  <si>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</si>
  <si>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</si>
  <si>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</si>
  <si>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</si>
  <si>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</si>
  <si>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</si>
  <si>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</si>
  <si>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</si>
  <si>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</si>
  <si>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</si>
  <si>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</si>
  <si>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</si>
  <si>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</si>
  <si>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</si>
  <si>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</si>
  <si>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</si>
  <si>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</si>
  <si>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</si>
  <si>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</si>
  <si>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</si>
  <si>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</si>
  <si>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</si>
  <si>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</si>
  <si>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</si>
  <si>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</si>
  <si>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</si>
  <si>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</si>
  <si>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</si>
  <si>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</si>
  <si>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</si>
  <si>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</si>
  <si>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</si>
  <si>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</si>
  <si>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</si>
  <si>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</si>
  <si>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</si>
  <si>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</si>
  <si>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</si>
  <si>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</si>
  <si>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</si>
  <si>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</si>
  <si>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</si>
  <si>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</si>
  <si>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</si>
  <si>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</si>
  <si>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</si>
  <si>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</si>
  <si>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</si>
  <si>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</si>
  <si>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</si>
  <si>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</si>
  <si>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</si>
  <si>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</si>
  <si>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</si>
  <si>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</si>
  <si>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</si>
  <si>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</si>
  <si>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</si>
  <si>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</si>
  <si>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</si>
  <si>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</si>
  <si>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</si>
  <si>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</si>
  <si>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</si>
  <si>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</si>
  <si>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</si>
  <si>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</si>
  <si>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</si>
  <si>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</si>
  <si>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</si>
  <si>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</si>
  <si>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</si>
  <si>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</si>
  <si>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</si>
  <si>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</si>
  <si>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</si>
  <si>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</si>
  <si>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</si>
  <si>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</si>
  <si>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</si>
  <si>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</si>
  <si>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</si>
  <si>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</si>
  <si>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</si>
  <si>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</si>
  <si>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</si>
  <si>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</si>
  <si>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</si>
  <si>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</si>
  <si>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</si>
  <si>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</si>
  <si>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</si>
  <si>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</si>
  <si>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</si>
  <si>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</si>
  <si>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</si>
  <si>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</si>
  <si>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</si>
  <si>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</si>
  <si>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</si>
  <si>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</si>
  <si>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</si>
  <si>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</si>
  <si>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</si>
  <si>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</si>
  <si>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</si>
  <si>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</si>
  <si>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</si>
  <si>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</si>
  <si>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</si>
  <si>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</si>
  <si>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</si>
  <si>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</si>
  <si>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</si>
  <si>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</si>
  <si>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</si>
  <si>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</si>
  <si>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</si>
  <si>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</si>
  <si>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</si>
  <si>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</si>
  <si>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</si>
  <si>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</si>
  <si>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</si>
  <si>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</si>
  <si>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</si>
  <si>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</si>
  <si>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</si>
  <si>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</si>
  <si>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</si>
  <si>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</si>
  <si>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</si>
  <si>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</si>
  <si>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</si>
  <si>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</si>
  <si>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</si>
  <si>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</si>
  <si>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</si>
  <si>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</si>
  <si>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</si>
  <si>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</si>
  <si>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</si>
  <si>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</si>
  <si>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</si>
  <si>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</si>
  <si>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</si>
  <si>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</si>
  <si>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</si>
  <si>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</si>
  <si>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</si>
  <si>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</si>
  <si>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</si>
  <si>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</si>
  <si>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</si>
  <si>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</si>
  <si>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</si>
  <si>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</si>
  <si>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</si>
  <si>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</si>
  <si>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</si>
  <si>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</si>
  <si>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</si>
  <si>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</si>
  <si>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</si>
  <si>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</si>
  <si>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</si>
  <si>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</si>
  <si>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</si>
  <si>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</si>
  <si>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</si>
  <si>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</si>
  <si>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</si>
  <si>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</si>
  <si>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</si>
  <si>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</si>
  <si>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</si>
  <si>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</si>
  <si>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</si>
  <si>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</si>
  <si>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</si>
  <si>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</si>
  <si>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</si>
  <si>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</si>
  <si>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</si>
  <si>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</si>
  <si>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</si>
  <si>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</si>
  <si>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</si>
  <si>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</si>
  <si>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</si>
  <si>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</si>
  <si>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</si>
  <si>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</si>
  <si>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</si>
  <si>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</si>
  <si>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</si>
  <si>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</si>
  <si>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</si>
  <si>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</si>
  <si>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</si>
  <si>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</si>
  <si>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</si>
  <si>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</si>
  <si>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</si>
  <si>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</si>
  <si>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</si>
  <si>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</si>
  <si>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</si>
  <si>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</si>
  <si>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</si>
  <si>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</si>
  <si>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</si>
  <si>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</si>
  <si>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</si>
  <si>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</si>
  <si>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</si>
  <si>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</si>
  <si>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</si>
  <si>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</si>
  <si>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</si>
  <si>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</si>
  <si>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</si>
  <si>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</si>
  <si>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</si>
  <si>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</si>
  <si>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</si>
  <si>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</si>
  <si>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</si>
  <si>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</si>
  <si>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</si>
  <si>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</si>
  <si>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</si>
  <si>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</si>
  <si>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</si>
  <si>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</si>
  <si>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</si>
  <si>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</si>
  <si>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</si>
  <si>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</si>
  <si>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</si>
  <si>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</si>
  <si>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</si>
  <si>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</si>
  <si>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</si>
  <si>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</si>
  <si>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</si>
  <si>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</si>
  <si>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</si>
  <si>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</si>
  <si>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</si>
  <si>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</si>
  <si>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</si>
  <si>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</si>
  <si>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</si>
  <si>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</si>
  <si>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</si>
  <si>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</si>
  <si>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</si>
  <si>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</si>
  <si>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</si>
  <si>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</si>
  <si>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</si>
  <si>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</si>
  <si>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</si>
  <si>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</si>
  <si>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</si>
  <si>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</si>
  <si>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</si>
  <si>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</si>
  <si>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</si>
  <si>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</si>
  <si>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</si>
  <si>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</si>
  <si>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</si>
  <si>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</si>
  <si>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</si>
  <si>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</si>
  <si>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</si>
  <si>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</si>
  <si>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</si>
  <si>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</si>
  <si>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</si>
  <si>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</si>
  <si>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</si>
  <si>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</si>
  <si>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</si>
  <si>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</si>
  <si>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</si>
  <si>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</si>
  <si>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</si>
  <si>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</si>
  <si>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</si>
  <si>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</si>
  <si>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</si>
  <si>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</si>
  <si>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</si>
  <si>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</si>
  <si>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</si>
  <si>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</si>
  <si>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</si>
  <si>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</si>
  <si>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</si>
  <si>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</si>
  <si>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</si>
  <si>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</si>
  <si>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</si>
  <si>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</si>
  <si>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</si>
  <si>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</si>
  <si>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</si>
  <si>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</si>
  <si>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</si>
  <si>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</si>
  <si>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</si>
  <si>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</si>
  <si>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</si>
  <si>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</si>
  <si>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</si>
  <si>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</si>
  <si>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</si>
  <si>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</si>
  <si>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</si>
  <si>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</si>
  <si>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</si>
  <si>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</si>
  <si>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</si>
  <si>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</si>
  <si>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</si>
  <si>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</si>
  <si>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</si>
  <si>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</si>
  <si>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</si>
  <si>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</si>
  <si>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</si>
  <si>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</si>
  <si>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</si>
  <si>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</si>
  <si>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</si>
  <si>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</si>
  <si>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</si>
  <si>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</si>
  <si>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</si>
  <si>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</si>
  <si>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</si>
  <si>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</si>
  <si>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</si>
  <si>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</si>
  <si>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</si>
  <si>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</si>
  <si>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</si>
  <si>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</si>
  <si>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</si>
  <si>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</si>
  <si>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</si>
  <si>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</si>
  <si>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</si>
  <si>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</si>
  <si>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</si>
  <si>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</si>
  <si>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</si>
  <si>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</si>
  <si>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</si>
  <si>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</si>
  <si>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</si>
  <si>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</si>
  <si>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</si>
  <si>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</si>
  <si>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</si>
  <si>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</si>
  <si>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</si>
  <si>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</si>
  <si>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</si>
  <si>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</si>
  <si>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</si>
  <si>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</si>
  <si>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</si>
  <si>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</si>
  <si>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</si>
  <si>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</si>
  <si>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</si>
  <si>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</si>
  <si>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</si>
  <si>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</si>
  <si>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</si>
  <si>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</si>
  <si>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</si>
  <si>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</si>
  <si>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</si>
  <si>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</si>
  <si>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</si>
  <si>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</si>
  <si>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</si>
  <si>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</si>
  <si>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</si>
  <si>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</si>
  <si>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</si>
  <si>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</si>
  <si>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</si>
  <si>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</si>
  <si>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</si>
  <si>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</si>
  <si>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</si>
  <si>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</si>
  <si>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</si>
  <si>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</si>
  <si>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</si>
  <si>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</si>
  <si>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</si>
  <si>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</si>
  <si>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</si>
  <si>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</si>
  <si>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</si>
  <si>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</si>
  <si>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</si>
  <si>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</si>
  <si>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</si>
  <si>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</si>
  <si>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</si>
  <si>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</si>
  <si>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</si>
  <si>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</si>
  <si>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</si>
  <si>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</si>
  <si>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</si>
  <si>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</si>
  <si>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</si>
  <si>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</si>
  <si>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</si>
  <si>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</si>
  <si>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</si>
  <si>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</si>
  <si>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</si>
  <si>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</si>
  <si>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</si>
  <si>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</si>
  <si>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</si>
  <si>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</si>
  <si>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</si>
  <si>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</si>
  <si>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</si>
  <si>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</si>
  <si>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</si>
  <si>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</si>
  <si>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</si>
  <si>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</si>
  <si>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</si>
  <si>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</si>
  <si>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</si>
  <si>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</si>
  <si>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</si>
  <si>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</si>
  <si>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</si>
  <si>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</si>
  <si>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</si>
  <si>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</si>
  <si>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</si>
  <si>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</si>
  <si>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</si>
  <si>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</si>
  <si>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</si>
  <si>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</si>
  <si>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</si>
  <si>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</si>
  <si>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</si>
  <si>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</si>
  <si>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</si>
  <si>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</si>
  <si>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</si>
  <si>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</si>
  <si>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</si>
  <si>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</si>
  <si>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</si>
  <si>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</si>
  <si>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</si>
  <si>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</si>
  <si>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</si>
  <si>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</si>
  <si>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</si>
  <si>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</si>
  <si>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</si>
  <si>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</si>
  <si>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</si>
  <si>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</si>
  <si>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</si>
  <si>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</si>
  <si>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</si>
  <si>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</si>
  <si>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</si>
  <si>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</si>
  <si>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</si>
  <si>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</si>
  <si>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</si>
  <si>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</si>
  <si>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</si>
  <si>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</si>
  <si>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</si>
  <si>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</si>
  <si>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</si>
  <si>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</si>
  <si>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</si>
  <si>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</si>
  <si>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</si>
  <si>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</si>
  <si>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</si>
  <si>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</si>
  <si>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</si>
  <si>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</si>
  <si>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</si>
  <si>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</si>
  <si>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</si>
  <si>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</si>
  <si>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</si>
  <si>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</si>
  <si>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</si>
  <si>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</si>
  <si>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</si>
  <si>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</si>
  <si>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</si>
  <si>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</si>
  <si>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</si>
  <si>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</si>
  <si>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</si>
  <si>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</si>
  <si>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</si>
  <si>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</si>
  <si>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</si>
  <si>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</si>
  <si>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</si>
  <si>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</si>
  <si>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</si>
  <si>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</si>
  <si>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</si>
  <si>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</si>
  <si>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</si>
  <si>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</si>
  <si>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</si>
  <si>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</si>
  <si>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</si>
  <si>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</si>
  <si>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</si>
  <si>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</si>
  <si>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</si>
  <si>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</si>
  <si>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</si>
  <si>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</si>
  <si>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</si>
  <si>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</si>
  <si>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</si>
  <si>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</si>
  <si>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</si>
  <si>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</si>
  <si>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</si>
  <si>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</si>
  <si>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</si>
  <si>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</si>
  <si>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</si>
  <si>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</si>
  <si>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</si>
  <si>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</si>
  <si>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</si>
  <si>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</si>
  <si>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</si>
  <si>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</si>
  <si>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</si>
  <si>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</si>
  <si>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</si>
  <si>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</si>
  <si>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</si>
  <si>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</si>
  <si>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</si>
  <si>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</si>
  <si>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</si>
  <si>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</si>
  <si>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</si>
  <si>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</si>
  <si>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</si>
  <si>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</si>
  <si>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</si>
  <si>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</si>
  <si>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</si>
  <si>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</si>
  <si>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</si>
  <si>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</si>
  <si>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</si>
  <si>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</si>
  <si>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</si>
  <si>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</si>
  <si>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</si>
  <si>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</si>
  <si>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</si>
  <si>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</si>
  <si>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</si>
  <si>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</si>
  <si>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</si>
  <si>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</si>
  <si>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</si>
  <si>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</si>
  <si>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</si>
  <si>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</si>
  <si>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</si>
  <si>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</si>
  <si>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</si>
  <si>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</si>
  <si>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</si>
  <si>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</si>
  <si>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</si>
  <si>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</si>
  <si>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</si>
  <si>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</si>
  <si>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</si>
  <si>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</si>
  <si>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</si>
  <si>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</si>
  <si>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</si>
  <si>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</si>
  <si>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</si>
  <si>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</si>
  <si>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</si>
  <si>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</si>
  <si>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</si>
  <si>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</si>
  <si>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</si>
  <si>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</si>
  <si>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</si>
  <si>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</si>
  <si>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</si>
  <si>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</si>
  <si>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</si>
  <si>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</si>
  <si>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</si>
  <si>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</si>
  <si>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</si>
  <si>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</si>
  <si>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</si>
  <si>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</si>
  <si>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</si>
  <si>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</si>
  <si>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</si>
  <si>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</si>
  <si>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</si>
  <si>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</si>
  <si>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</si>
  <si>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</si>
  <si>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</si>
  <si>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</si>
  <si>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</si>
  <si>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</si>
  <si>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</si>
  <si>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</si>
  <si>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</si>
  <si>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</si>
  <si>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</si>
  <si>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</si>
  <si>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</si>
  <si>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</si>
  <si>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</si>
  <si>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</si>
  <si>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</si>
  <si>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</si>
  <si>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</si>
  <si>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</si>
  <si>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</si>
  <si>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</si>
  <si>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</si>
  <si>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</si>
  <si>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</si>
  <si>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</si>
  <si>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</si>
  <si>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</si>
  <si>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</si>
  <si>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</si>
  <si>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</si>
  <si>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</si>
  <si>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</si>
  <si>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</si>
  <si>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</si>
  <si>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</si>
  <si>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</si>
  <si>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</si>
  <si>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</si>
  <si>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</si>
  <si>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</si>
  <si>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</si>
  <si>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</si>
  <si>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</si>
  <si>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</si>
  <si>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</si>
  <si>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</si>
  <si>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</si>
  <si>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</si>
  <si>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</si>
  <si>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</si>
  <si>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</si>
  <si>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</si>
  <si>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</si>
  <si>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</si>
  <si>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</si>
  <si>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</si>
  <si>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</si>
  <si>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</si>
  <si>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</si>
  <si>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</si>
  <si>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</si>
  <si>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</si>
  <si>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</si>
  <si>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</si>
  <si>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</si>
  <si>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</si>
  <si>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</si>
  <si>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</si>
  <si>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</si>
  <si>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</si>
  <si>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</si>
  <si>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</si>
  <si>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</si>
  <si>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</si>
  <si>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</si>
  <si>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</si>
  <si>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</si>
  <si>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</si>
  <si>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</si>
  <si>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</si>
  <si>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</si>
  <si>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</si>
  <si>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</si>
  <si>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</si>
  <si>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</si>
  <si>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</si>
  <si>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</si>
  <si>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</si>
  <si>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</si>
  <si>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</si>
  <si>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</si>
  <si>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</si>
  <si>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</si>
  <si>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</si>
  <si>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</si>
  <si>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</si>
  <si>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</si>
  <si>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</si>
  <si>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</si>
  <si>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</si>
  <si>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</si>
  <si>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</si>
  <si>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</si>
  <si>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</si>
  <si>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</si>
  <si>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</si>
  <si>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</si>
  <si>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</si>
  <si>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</si>
  <si>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</si>
  <si>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</si>
  <si>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</si>
  <si>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</si>
  <si>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</si>
  <si>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</si>
  <si>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</si>
  <si>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</si>
  <si>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</si>
  <si>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</si>
  <si>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</si>
  <si>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</si>
  <si>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</si>
  <si>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</si>
  <si>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</si>
  <si>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</si>
  <si>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</si>
  <si>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</si>
  <si>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</si>
  <si>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</si>
  <si>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</si>
  <si>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</si>
  <si>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</si>
  <si>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</si>
  <si>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</si>
  <si>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</si>
  <si>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</si>
  <si>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</si>
  <si>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</si>
  <si>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</si>
  <si>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</si>
  <si>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</si>
  <si>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</si>
  <si>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</si>
  <si>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</si>
  <si>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</si>
  <si>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</si>
  <si>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</si>
  <si>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</si>
  <si>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</si>
  <si>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</si>
  <si>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</si>
  <si>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</si>
  <si>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</si>
  <si>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</si>
  <si>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</si>
  <si>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</si>
  <si>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</si>
  <si>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</si>
  <si>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</si>
  <si>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</si>
  <si>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</si>
  <si>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</si>
  <si>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</si>
  <si>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</si>
  <si>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</si>
  <si>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</si>
  <si>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</si>
  <si>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</si>
  <si>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</si>
  <si>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</si>
  <si>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</si>
  <si>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</si>
  <si>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</si>
  <si>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</si>
  <si>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</si>
  <si>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</si>
  <si>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</si>
  <si>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</si>
  <si>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</si>
  <si>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</si>
  <si>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</si>
  <si>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</si>
  <si>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</si>
  <si>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</si>
  <si>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</si>
  <si>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</si>
  <si>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</si>
  <si>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</si>
  <si>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</si>
  <si>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</si>
  <si>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</si>
  <si>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</si>
  <si>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</si>
  <si>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</si>
  <si>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</si>
  <si>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</si>
  <si>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</si>
  <si>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</si>
  <si>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</si>
  <si>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</si>
  <si>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</si>
  <si>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</si>
  <si>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</si>
  <si>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</si>
  <si>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</si>
  <si>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</si>
  <si>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</si>
  <si>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</si>
  <si>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</si>
  <si>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</si>
  <si>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</si>
  <si>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</si>
  <si>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</si>
  <si>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</si>
  <si>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</si>
  <si>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</si>
  <si>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</si>
  <si>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</si>
  <si>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</si>
  <si>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</si>
  <si>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</si>
  <si>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</si>
  <si>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</si>
  <si>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</si>
  <si>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</si>
  <si>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</si>
  <si>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</si>
  <si>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</si>
  <si>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</si>
  <si>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</si>
  <si>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</si>
  <si>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</si>
  <si>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</si>
  <si>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</si>
  <si>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</si>
  <si>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</si>
  <si>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</si>
  <si>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</si>
  <si>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</si>
  <si>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</si>
  <si>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</si>
  <si>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</si>
  <si>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</si>
  <si>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</si>
  <si>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</si>
  <si>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</si>
  <si>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</si>
  <si>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</si>
  <si>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</si>
  <si>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</si>
  <si>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</si>
  <si>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</si>
  <si>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</si>
  <si>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</si>
  <si>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</si>
  <si>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</si>
  <si>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</si>
  <si>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</si>
  <si>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</si>
  <si>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</si>
  <si>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</si>
  <si>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</si>
  <si>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</si>
  <si>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</si>
  <si>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</si>
  <si>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</si>
  <si>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</si>
  <si>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</si>
  <si>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</si>
  <si>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</si>
  <si>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</si>
  <si>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</si>
  <si>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</si>
  <si>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</si>
  <si>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</si>
  <si>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</si>
  <si>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</si>
  <si>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</si>
  <si>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</si>
  <si>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</si>
  <si>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</si>
  <si>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</si>
  <si>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</si>
  <si>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</si>
  <si>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</si>
  <si>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</si>
  <si>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</si>
  <si>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</si>
  <si>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</si>
  <si>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</si>
  <si>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</si>
  <si>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</si>
  <si>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</si>
  <si>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</si>
  <si>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</si>
  <si>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</si>
  <si>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</si>
  <si>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</si>
  <si>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</si>
  <si>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</si>
  <si>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</si>
  <si>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</si>
  <si>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</si>
  <si>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</si>
  <si>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</si>
  <si>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</si>
  <si>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</si>
  <si>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</si>
  <si>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</si>
  <si>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</si>
  <si>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</si>
  <si>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</si>
  <si>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</si>
  <si>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</si>
  <si>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</si>
  <si>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</si>
  <si>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</si>
  <si>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</si>
  <si>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</si>
  <si>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</si>
  <si>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</si>
  <si>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</si>
  <si>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</si>
  <si>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</si>
  <si>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</si>
  <si>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</si>
  <si>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</si>
  <si>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</si>
  <si>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</si>
  <si>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</si>
  <si>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</si>
  <si>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</si>
  <si>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</si>
  <si>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</si>
  <si>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</si>
  <si>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</si>
  <si>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</si>
  <si>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</si>
  <si>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</si>
  <si>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</si>
  <si>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</si>
  <si>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</si>
  <si>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</si>
  <si>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</si>
  <si>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</si>
  <si>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</si>
  <si>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</si>
  <si>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</si>
  <si>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</si>
  <si>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</si>
  <si>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</si>
  <si>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</si>
  <si>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</si>
  <si>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</si>
  <si>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</si>
  <si>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</si>
  <si>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</si>
  <si>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</si>
  <si>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</si>
  <si>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</si>
  <si>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</si>
  <si>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</si>
  <si>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</si>
  <si>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</si>
  <si>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</si>
  <si>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</si>
  <si>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</si>
  <si>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</si>
  <si>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</si>
  <si>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</si>
  <si>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</si>
  <si>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</si>
  <si>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</si>
  <si>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</si>
  <si>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</si>
  <si>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</si>
  <si>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</si>
  <si>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</si>
  <si>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</si>
  <si>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</si>
  <si>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</si>
  <si>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</si>
  <si>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</si>
  <si>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</si>
  <si>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</si>
  <si>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</si>
  <si>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</si>
  <si>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</si>
  <si>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</si>
  <si>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</si>
  <si>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</si>
  <si>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</si>
  <si>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</si>
  <si>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</si>
  <si>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</si>
  <si>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</si>
  <si>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</si>
  <si>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</si>
  <si>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</si>
  <si>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</si>
  <si>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</si>
  <si>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</si>
  <si>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</si>
  <si>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</si>
  <si>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</si>
  <si>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</si>
  <si>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</si>
  <si>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</si>
  <si>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</si>
  <si>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</si>
  <si>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</si>
  <si>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</si>
  <si>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</si>
  <si>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</si>
  <si>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</si>
  <si>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</si>
  <si>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</si>
  <si>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</si>
  <si>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</si>
  <si>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</si>
  <si>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</si>
  <si>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</si>
  <si>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</si>
  <si>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</si>
  <si>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</si>
  <si>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</si>
  <si>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</si>
  <si>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</si>
  <si>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</si>
  <si>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</si>
  <si>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</si>
  <si>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</si>
  <si>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</si>
  <si>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</si>
  <si>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</si>
  <si>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</si>
  <si>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</si>
  <si>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</si>
  <si>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</si>
  <si>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</si>
  <si>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</si>
  <si>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</si>
  <si>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</si>
  <si>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</si>
  <si>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</si>
  <si>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</si>
  <si>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</si>
  <si>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</si>
  <si>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</si>
  <si>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</si>
  <si>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</si>
  <si>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</si>
  <si>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</si>
  <si>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</si>
  <si>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</si>
  <si>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</si>
  <si>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</si>
  <si>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</si>
  <si>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</si>
  <si>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</si>
  <si>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</si>
  <si>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</si>
  <si>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</si>
  <si>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</si>
  <si>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</si>
  <si>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</si>
  <si>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</si>
  <si>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</si>
  <si>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</si>
  <si>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</si>
  <si>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</si>
  <si>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</si>
  <si>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</si>
  <si>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</si>
  <si>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</si>
  <si>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</si>
  <si>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</si>
  <si>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</si>
  <si>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</si>
  <si>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</si>
  <si>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</si>
  <si>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</si>
  <si>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</si>
  <si>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</si>
  <si>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</si>
  <si>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</si>
  <si>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</si>
  <si>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</si>
  <si>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</si>
  <si>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</si>
  <si>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</si>
  <si>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</si>
  <si>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</si>
  <si>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</si>
  <si>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</si>
  <si>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</si>
  <si>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</si>
  <si>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</si>
  <si>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</si>
  <si>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</si>
  <si>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</si>
  <si>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</si>
  <si>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</si>
  <si>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</si>
  <si>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</si>
  <si>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</si>
  <si>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</si>
  <si>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</si>
  <si>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</si>
  <si>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</si>
  <si>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</si>
  <si>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</si>
  <si>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</si>
  <si>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</si>
  <si>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</si>
  <si>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</si>
  <si>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</si>
  <si>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</si>
  <si>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</si>
  <si>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</si>
  <si>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</si>
  <si>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</si>
  <si>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</si>
  <si>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</si>
  <si>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</si>
  <si>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</si>
  <si>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</si>
  <si>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</si>
  <si>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</si>
  <si>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</si>
  <si>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</si>
  <si>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</si>
  <si>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</si>
  <si>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</si>
  <si>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</si>
  <si>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</si>
  <si>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</si>
  <si>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</si>
  <si>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</si>
  <si>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</si>
  <si>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</si>
  <si>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</si>
  <si>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</si>
  <si>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</si>
  <si>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</si>
  <si>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</si>
  <si>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</si>
  <si>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</si>
  <si>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</si>
  <si>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</si>
  <si>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</si>
  <si>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</si>
  <si>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</si>
  <si>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</si>
  <si>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</si>
  <si>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</si>
  <si>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</si>
  <si>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</si>
  <si>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</si>
  <si>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</si>
  <si>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</si>
  <si>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</si>
  <si>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</si>
  <si>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</si>
  <si>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</si>
  <si>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</si>
  <si>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</si>
  <si>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</si>
  <si>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</si>
  <si>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</si>
  <si>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</si>
  <si>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</si>
  <si>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</si>
  <si>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</si>
  <si>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</si>
  <si>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</si>
  <si>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</si>
  <si>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</si>
  <si>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</si>
  <si>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</si>
  <si>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</si>
  <si>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</si>
  <si>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</si>
  <si>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</si>
  <si>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</si>
  <si>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</si>
  <si>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</si>
  <si>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</si>
  <si>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</si>
  <si>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</si>
  <si>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</si>
  <si>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</si>
  <si>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</si>
  <si>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</si>
  <si>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</si>
  <si>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</si>
  <si>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</si>
  <si>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</si>
  <si>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</si>
  <si>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</si>
  <si>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</si>
  <si>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</si>
  <si>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</si>
  <si>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</si>
  <si>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</si>
  <si>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</si>
  <si>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</si>
  <si>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</si>
  <si>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</si>
  <si>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</si>
  <si>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</si>
  <si>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</si>
  <si>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</si>
  <si>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</si>
  <si>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</si>
  <si>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</si>
  <si>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</si>
  <si>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</si>
  <si>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</si>
  <si>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</si>
  <si>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</si>
  <si>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</si>
  <si>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</si>
  <si>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</si>
  <si>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</si>
  <si>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</si>
  <si>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</si>
  <si>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</si>
  <si>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</si>
  <si>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</si>
  <si>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</si>
  <si>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</si>
  <si>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</si>
  <si>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</si>
  <si>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</si>
  <si>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</si>
  <si>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</si>
  <si>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</si>
  <si>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</si>
  <si>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</si>
  <si>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</si>
  <si>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</si>
  <si>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</si>
  <si>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</si>
  <si>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</si>
  <si>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</si>
  <si>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</si>
  <si>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</si>
  <si>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</si>
  <si>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</si>
  <si>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</si>
  <si>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</si>
  <si>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</si>
  <si>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</si>
  <si>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</si>
  <si>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</si>
  <si>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</si>
  <si>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</si>
  <si>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</si>
  <si>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</si>
  <si>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</si>
  <si>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</si>
  <si>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</si>
  <si>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</si>
  <si>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</si>
  <si>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</si>
  <si>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</si>
  <si>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</si>
  <si>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</si>
  <si>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</si>
  <si>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</si>
  <si>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</si>
  <si>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</si>
  <si>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</si>
  <si>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</si>
  <si>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</si>
  <si>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</si>
  <si>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</si>
  <si>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</si>
  <si>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</si>
  <si>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</si>
  <si>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</si>
  <si>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</si>
  <si>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</si>
  <si>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</si>
  <si>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</si>
  <si>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</si>
  <si>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</si>
  <si>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</si>
  <si>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</si>
  <si>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</si>
  <si>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</si>
  <si>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</si>
  <si>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</si>
  <si>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</si>
  <si>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</si>
  <si>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</si>
  <si>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</si>
  <si>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</si>
  <si>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</si>
  <si>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</si>
  <si>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</si>
  <si>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</si>
  <si>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</si>
  <si>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</si>
  <si>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</si>
  <si>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</si>
  <si>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</si>
  <si>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</si>
  <si>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</si>
  <si>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</si>
  <si>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</si>
  <si>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</si>
  <si>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</si>
  <si>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</si>
  <si>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</si>
  <si>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</si>
  <si>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</si>
  <si>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</si>
  <si>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</si>
  <si>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</si>
  <si>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</si>
  <si>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</si>
  <si>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</si>
  <si>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</si>
  <si>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</si>
  <si>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</si>
  <si>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</si>
  <si>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</si>
  <si>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</si>
  <si>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</si>
  <si>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</si>
  <si>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</si>
  <si>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</si>
  <si>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</si>
  <si>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</si>
  <si>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</si>
  <si>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</si>
  <si>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</si>
  <si>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</si>
  <si>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</si>
  <si>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</si>
  <si>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</si>
  <si>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</si>
  <si>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</si>
  <si>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</si>
  <si>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</si>
  <si>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</si>
  <si>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</si>
  <si>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</si>
  <si>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</si>
  <si>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</si>
  <si>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</si>
  <si>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</si>
  <si>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</si>
  <si>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</si>
  <si>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</si>
  <si>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</si>
  <si>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</si>
  <si>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</si>
  <si>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</si>
  <si>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</si>
  <si>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</si>
  <si>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</si>
  <si>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</si>
  <si>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</si>
  <si>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</si>
  <si>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</si>
  <si>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</si>
  <si>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</si>
  <si>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</si>
  <si>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</si>
  <si>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</si>
  <si>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</si>
  <si>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</si>
  <si>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</si>
  <si>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</si>
  <si>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</si>
  <si>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</si>
  <si>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</si>
  <si>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</si>
  <si>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</si>
  <si>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</si>
  <si>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</si>
  <si>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</si>
  <si>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</si>
  <si>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</si>
  <si>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</si>
  <si>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</si>
  <si>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</si>
  <si>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</si>
  <si>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</si>
  <si>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</si>
  <si>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</si>
  <si>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</si>
  <si>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</si>
  <si>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</si>
  <si>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</si>
  <si>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</si>
  <si>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</si>
  <si>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</si>
  <si>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</si>
  <si>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</si>
  <si>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</si>
  <si>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</si>
  <si>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</si>
  <si>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</si>
  <si>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</si>
  <si>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</si>
  <si>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</si>
  <si>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</si>
  <si>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</si>
  <si>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</si>
  <si>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</si>
  <si>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</si>
  <si>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</si>
  <si>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</si>
  <si>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</si>
  <si>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</si>
  <si>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</si>
  <si>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</si>
  <si>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</si>
  <si>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</si>
  <si>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</si>
  <si>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</si>
  <si>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</si>
  <si>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</si>
  <si>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</si>
  <si>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</si>
  <si>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</si>
  <si>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</si>
  <si>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</si>
  <si>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</si>
  <si>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</si>
  <si>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</si>
  <si>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</si>
  <si>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</si>
  <si>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</si>
  <si>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</si>
  <si>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</si>
  <si>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</si>
  <si>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</si>
  <si>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</si>
  <si>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</si>
  <si>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</si>
  <si>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</si>
  <si>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</si>
  <si>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</si>
  <si>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</si>
  <si>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</si>
  <si>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</si>
  <si>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</si>
  <si>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</si>
  <si>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</si>
  <si>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</si>
  <si>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</si>
  <si>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</si>
  <si>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</si>
  <si>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</si>
  <si>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</si>
  <si>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</si>
  <si>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</si>
  <si>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</si>
  <si>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</si>
  <si>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</si>
  <si>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</si>
  <si>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</si>
  <si>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</si>
  <si>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</si>
  <si>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</si>
  <si>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</si>
  <si>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</si>
  <si>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</si>
  <si>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</si>
  <si>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</si>
  <si>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</si>
  <si>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</si>
  <si>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</si>
  <si>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</si>
  <si>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</si>
  <si>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</si>
  <si>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</si>
  <si>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</si>
  <si>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</si>
  <si>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</si>
  <si>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</si>
  <si>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</si>
  <si>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</si>
  <si>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</si>
  <si>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</si>
  <si>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</si>
  <si>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</si>
  <si>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</si>
  <si>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</si>
  <si>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</si>
  <si>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</si>
  <si>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</si>
  <si>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</si>
  <si>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</si>
  <si>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</si>
  <si>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</si>
  <si>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</si>
  <si>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</si>
  <si>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</si>
  <si>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</si>
  <si>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</si>
  <si>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</si>
  <si>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</si>
  <si>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</si>
  <si>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</si>
  <si>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</si>
  <si>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</si>
  <si>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</si>
  <si>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</si>
  <si>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</si>
  <si>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</si>
  <si>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</si>
  <si>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</si>
  <si>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</si>
  <si>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</si>
  <si>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</si>
  <si>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</si>
  <si>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</si>
  <si>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</si>
  <si>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</si>
  <si>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</si>
  <si>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</si>
  <si>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</si>
  <si>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</si>
  <si>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</si>
  <si>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</si>
  <si>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</si>
  <si>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</si>
  <si>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</si>
  <si>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</si>
  <si>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</si>
  <si>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</si>
  <si>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</si>
  <si>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</si>
  <si>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</si>
  <si>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</si>
  <si>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</si>
  <si>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</si>
  <si>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</si>
  <si>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</si>
  <si>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</si>
  <si>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</si>
  <si>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</si>
  <si>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</si>
  <si>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</si>
  <si>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</si>
  <si>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</si>
  <si>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</si>
  <si>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</si>
  <si>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</si>
  <si>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</si>
  <si>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</si>
  <si>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</si>
  <si>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</si>
  <si>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</si>
  <si>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</si>
  <si>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</si>
  <si>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</si>
  <si>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</si>
  <si>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</si>
  <si>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</si>
  <si>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</si>
  <si>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</si>
  <si>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</si>
  <si>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</si>
  <si>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</si>
  <si>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</si>
  <si>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</si>
  <si>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</si>
  <si>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</si>
  <si>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</si>
  <si>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</si>
  <si>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</si>
  <si>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</si>
  <si>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</si>
  <si>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</si>
  <si>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</si>
  <si>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</si>
  <si>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</si>
  <si>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</si>
  <si>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</si>
  <si>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</si>
  <si>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</si>
  <si>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</si>
  <si>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</si>
  <si>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</si>
  <si>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</si>
  <si>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</si>
  <si>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</si>
  <si>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</si>
  <si>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</si>
  <si>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</si>
  <si>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</si>
  <si>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</si>
  <si>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</si>
  <si>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</si>
  <si>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</si>
  <si>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</si>
  <si>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</si>
  <si>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</si>
  <si>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</si>
  <si>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</si>
  <si>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</si>
  <si>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</si>
  <si>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</si>
  <si>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</si>
  <si>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</si>
  <si>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</si>
  <si>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</si>
  <si>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</si>
  <si>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</si>
  <si>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</si>
  <si>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</si>
  <si>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</si>
  <si>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</si>
  <si>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</si>
  <si>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</si>
  <si>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</si>
  <si>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</si>
  <si>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</si>
  <si>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</si>
  <si>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</si>
  <si>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</si>
  <si>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</si>
  <si>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</si>
  <si>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</si>
  <si>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</si>
  <si>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</si>
  <si>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</si>
  <si>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</si>
  <si>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</si>
  <si>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</si>
  <si>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</si>
  <si>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</si>
  <si>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</si>
  <si>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</si>
  <si>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</si>
  <si>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</si>
  <si>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</si>
  <si>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</si>
  <si>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</si>
  <si>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</si>
  <si>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</si>
  <si>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</si>
  <si>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</si>
  <si>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</si>
  <si>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</si>
  <si>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</si>
  <si>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</si>
  <si>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</si>
  <si>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</si>
  <si>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</si>
  <si>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</si>
  <si>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</si>
  <si>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</si>
  <si>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</si>
  <si>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</si>
  <si>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</si>
  <si>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</si>
  <si>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</si>
  <si>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</si>
  <si>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</si>
  <si>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</si>
  <si>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</si>
  <si>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</si>
  <si>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</si>
  <si>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</si>
  <si>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</si>
  <si>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</si>
  <si>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</si>
  <si>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</si>
  <si>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</si>
  <si>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</si>
  <si>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</si>
  <si>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</si>
  <si>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</si>
  <si>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</si>
  <si>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</si>
  <si>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</si>
  <si>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</si>
  <si>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</si>
  <si>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</si>
  <si>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</si>
  <si>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</si>
  <si>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</si>
  <si>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</si>
  <si>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</si>
  <si>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</si>
  <si>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</si>
  <si>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</si>
  <si>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</si>
  <si>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</si>
  <si>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</si>
  <si>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</si>
  <si>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</si>
  <si>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</si>
  <si>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</si>
  <si>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</si>
  <si>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</si>
  <si>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</si>
  <si>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</si>
  <si>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</si>
  <si>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</si>
  <si>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</si>
  <si>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</si>
  <si>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</si>
  <si>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</si>
  <si>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</si>
  <si>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</si>
  <si>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</si>
  <si>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</si>
  <si>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</si>
  <si>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</si>
  <si>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</si>
  <si>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</si>
  <si>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</si>
  <si>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</si>
  <si>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</si>
  <si>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</si>
  <si>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</si>
  <si>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</si>
  <si>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</si>
  <si>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</si>
  <si>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</si>
  <si>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</si>
  <si>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</si>
  <si>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</si>
  <si>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</si>
  <si>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</si>
  <si>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</si>
  <si>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</si>
  <si>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</si>
  <si>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</si>
  <si>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</si>
  <si>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</si>
  <si>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</si>
  <si>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</si>
  <si>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</si>
  <si>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</si>
  <si>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</si>
  <si>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</si>
  <si>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</si>
  <si>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</si>
  <si>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</si>
  <si>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</si>
  <si>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</si>
  <si>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</si>
  <si>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</si>
  <si>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</si>
  <si>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</si>
  <si>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</si>
  <si>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</si>
  <si>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</si>
  <si>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</si>
  <si>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</si>
  <si>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</si>
  <si>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</si>
  <si>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</si>
  <si>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</si>
  <si>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</si>
  <si>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</si>
  <si>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</si>
  <si>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</si>
  <si>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</si>
  <si>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</si>
  <si>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</si>
  <si>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</si>
  <si>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</si>
  <si>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</si>
  <si>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</si>
  <si>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</si>
  <si>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</si>
  <si>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</si>
  <si>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</si>
  <si>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</si>
  <si>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</si>
  <si>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</si>
  <si>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</si>
  <si>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</si>
  <si>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</si>
  <si>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</si>
  <si>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</si>
  <si>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</si>
  <si>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</si>
  <si>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</si>
  <si>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</si>
  <si>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</si>
  <si>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</si>
  <si>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</si>
  <si>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</si>
  <si>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</si>
  <si>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</si>
  <si>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</si>
  <si>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</si>
  <si>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</si>
  <si>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</si>
  <si>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</si>
  <si>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</si>
  <si>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</si>
  <si>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</si>
  <si>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</si>
  <si>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</si>
  <si>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</si>
  <si>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</si>
  <si>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</si>
  <si>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</si>
  <si>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</si>
  <si>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</si>
  <si>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</si>
  <si>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</si>
  <si>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</si>
  <si>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</si>
  <si>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</si>
  <si>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</si>
  <si>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</si>
  <si>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</si>
  <si>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</si>
  <si>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</si>
  <si>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</si>
  <si>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</si>
  <si>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</si>
  <si>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</si>
  <si>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</si>
  <si>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</si>
  <si>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</si>
  <si>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</si>
  <si>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</si>
  <si>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</si>
  <si>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</si>
  <si>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</si>
  <si>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</si>
  <si>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</si>
  <si>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</si>
  <si>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</si>
  <si>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</si>
  <si>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</si>
  <si>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</si>
  <si>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</si>
  <si>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</si>
  <si>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</si>
  <si>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</si>
  <si>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</si>
  <si>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</si>
  <si>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</si>
  <si>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</si>
  <si>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</si>
  <si>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</si>
  <si>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</si>
  <si>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</si>
  <si>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</si>
  <si>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</si>
  <si>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</si>
  <si>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</si>
  <si>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</si>
  <si>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</si>
  <si>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</si>
  <si>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</si>
  <si>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</si>
  <si>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</si>
  <si>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</si>
  <si>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</si>
  <si>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</si>
  <si>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</si>
  <si>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</si>
  <si>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</si>
  <si>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</si>
  <si>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</si>
  <si>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</si>
  <si>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</si>
  <si>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</si>
  <si>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</si>
  <si>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</si>
  <si>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</si>
  <si>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</si>
  <si>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</si>
  <si>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</si>
  <si>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</si>
  <si>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</si>
  <si>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</si>
  <si>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</si>
  <si>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</si>
  <si>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</si>
  <si>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</si>
  <si>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</si>
  <si>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</si>
  <si>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</si>
  <si>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</si>
  <si>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</si>
  <si>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</si>
  <si>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</si>
  <si>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</si>
  <si>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</si>
  <si>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</si>
  <si>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</si>
  <si>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</si>
  <si>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</si>
  <si>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</si>
  <si>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</si>
  <si>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</si>
  <si>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</si>
  <si>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</si>
  <si>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</si>
  <si>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</si>
  <si>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</si>
  <si>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</si>
  <si>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</si>
  <si>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</si>
  <si>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</si>
  <si>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</si>
  <si>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</si>
  <si>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</si>
  <si>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</si>
  <si>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</si>
  <si>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</si>
  <si>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</si>
  <si>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</si>
  <si>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</si>
  <si>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</si>
  <si>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</si>
  <si>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</si>
  <si>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</si>
  <si>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</si>
  <si>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</si>
  <si>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</si>
  <si>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</si>
  <si>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</si>
  <si>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</si>
  <si>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</si>
  <si>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</si>
  <si>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</si>
  <si>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</si>
  <si>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</si>
  <si>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</si>
  <si>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</si>
  <si>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</si>
  <si>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</si>
  <si>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</si>
  <si>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</si>
  <si>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</si>
  <si>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</si>
  <si>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</si>
  <si>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</si>
  <si>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</si>
  <si>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</si>
  <si>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</si>
  <si>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</si>
  <si>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</si>
  <si>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</si>
  <si>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</si>
  <si>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</si>
  <si>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</si>
  <si>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</si>
  <si>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</si>
  <si>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</si>
  <si>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</si>
  <si>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</si>
  <si>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</si>
  <si>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</si>
  <si>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</si>
  <si>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</si>
  <si>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</si>
  <si>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</si>
  <si>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</si>
  <si>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</si>
  <si>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</si>
  <si>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</si>
  <si>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</si>
  <si>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</si>
  <si>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</si>
  <si>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</si>
  <si>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</si>
  <si>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</si>
  <si>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</si>
  <si>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</si>
  <si>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</si>
  <si>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</si>
  <si>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</si>
  <si>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</si>
  <si>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</si>
  <si>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</si>
  <si>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</si>
  <si>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</si>
  <si>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</si>
  <si>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</si>
  <si>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</si>
  <si>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</si>
  <si>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</si>
  <si>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</si>
  <si>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</si>
  <si>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</si>
  <si>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</si>
  <si>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</si>
  <si>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</si>
  <si>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</si>
  <si>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</si>
  <si>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</si>
  <si>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</si>
  <si>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</si>
  <si>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</si>
  <si>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</si>
  <si>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</si>
  <si>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</si>
  <si>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</si>
  <si>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</si>
  <si>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</si>
  <si>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</si>
  <si>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</si>
  <si>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</si>
  <si>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</si>
  <si>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</si>
  <si>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</si>
  <si>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</si>
  <si>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</si>
  <si>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</si>
  <si>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</si>
  <si>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</si>
  <si>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</si>
  <si>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</si>
  <si>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</si>
  <si>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</si>
  <si>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</si>
  <si>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</si>
  <si>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</si>
  <si>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</si>
  <si>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</si>
  <si>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</si>
  <si>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</si>
  <si>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</si>
  <si>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</si>
  <si>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</si>
  <si>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</si>
  <si>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</si>
  <si>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</si>
  <si>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</si>
  <si>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</si>
  <si>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</si>
  <si>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</si>
  <si>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</si>
  <si>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</si>
  <si>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</si>
  <si>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</si>
  <si>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</si>
  <si>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</si>
  <si>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</si>
  <si>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</si>
  <si>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</si>
  <si>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</si>
  <si>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</si>
  <si>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</si>
  <si>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</si>
  <si>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</si>
  <si>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</si>
  <si>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</si>
  <si>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</si>
  <si>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</si>
  <si>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</si>
  <si>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</si>
  <si>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</si>
  <si>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</si>
  <si>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</si>
  <si>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</si>
  <si>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</si>
  <si>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</si>
  <si>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</si>
  <si>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</si>
  <si>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</si>
  <si>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</si>
  <si>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</si>
  <si>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</si>
  <si>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</si>
  <si>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</si>
  <si>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</si>
  <si>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</si>
  <si>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</si>
  <si>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</si>
  <si>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</si>
  <si>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</si>
  <si>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</si>
  <si>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</si>
  <si>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</si>
  <si>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</si>
  <si>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</si>
  <si>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</si>
  <si>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</si>
  <si>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</si>
  <si>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</si>
  <si>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</si>
  <si>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</si>
  <si>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</si>
  <si>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</si>
  <si>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</si>
  <si>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</si>
  <si>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</si>
  <si>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</si>
  <si>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</si>
  <si>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</si>
  <si>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</si>
  <si>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</si>
  <si>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</si>
  <si>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</si>
  <si>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</si>
  <si>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</si>
  <si>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</si>
  <si>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</si>
  <si>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</si>
  <si>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</si>
  <si>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</si>
  <si>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</si>
  <si>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</si>
  <si>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</si>
  <si>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</si>
  <si>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</si>
  <si>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</si>
  <si>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</si>
  <si>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</si>
  <si>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</si>
  <si>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</si>
  <si>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</si>
  <si>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</si>
  <si>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</si>
  <si>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</si>
  <si>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</si>
  <si>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</si>
  <si>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</si>
  <si>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</si>
  <si>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</si>
  <si>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</si>
  <si>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</si>
  <si>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</si>
  <si>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</si>
  <si>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</si>
  <si>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</si>
  <si>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</si>
  <si>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</si>
  <si>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</si>
  <si>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</si>
  <si>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</si>
  <si>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</si>
  <si>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</si>
  <si>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</si>
  <si>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</si>
  <si>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</si>
  <si>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</si>
  <si>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</si>
  <si>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</si>
  <si>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</si>
  <si>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</si>
  <si>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</si>
  <si>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</si>
  <si>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</si>
  <si>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</si>
  <si>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</si>
  <si>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</si>
  <si>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</si>
  <si>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</si>
  <si>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</si>
  <si>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</si>
  <si>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</si>
  <si>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</si>
  <si>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</si>
  <si>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</si>
  <si>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</si>
  <si>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</si>
  <si>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</si>
  <si>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</si>
  <si>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</si>
  <si>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</si>
  <si>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</si>
  <si>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</si>
  <si>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</si>
  <si>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</si>
  <si>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</si>
  <si>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</si>
  <si>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</si>
  <si>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</si>
  <si>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</si>
  <si>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</si>
  <si>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</si>
  <si>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</si>
  <si>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</si>
  <si>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</si>
  <si>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</si>
  <si>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</si>
  <si>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</si>
  <si>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</si>
  <si>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</si>
  <si>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</si>
  <si>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</si>
  <si>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</si>
  <si>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</si>
  <si>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</si>
  <si>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</si>
  <si>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</si>
  <si>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</si>
  <si>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</si>
  <si>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</si>
  <si>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</si>
  <si>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</si>
  <si>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</si>
  <si>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</si>
  <si>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</si>
  <si>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</si>
  <si>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</si>
  <si>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</si>
  <si>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</si>
  <si>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</si>
  <si>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</si>
  <si>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</si>
  <si>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</si>
  <si>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</si>
  <si>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</si>
  <si>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</si>
  <si>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</si>
  <si>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</si>
  <si>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</si>
  <si>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</si>
  <si>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</si>
  <si>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</si>
  <si>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</si>
  <si>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</si>
  <si>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</si>
  <si>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</si>
  <si>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</si>
  <si>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</si>
  <si>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</si>
  <si>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</si>
  <si>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</si>
  <si>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</si>
  <si>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</si>
  <si>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</si>
  <si>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</si>
  <si>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</si>
  <si>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</si>
  <si>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</si>
  <si>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</si>
  <si>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</si>
  <si>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</si>
  <si>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</si>
  <si>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</si>
  <si>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</si>
  <si>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</si>
  <si>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</si>
  <si>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</si>
  <si>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</si>
  <si>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</si>
  <si>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</si>
  <si>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</si>
  <si>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</si>
  <si>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</si>
  <si>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</si>
  <si>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</si>
  <si>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</si>
  <si>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</si>
  <si>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</si>
  <si>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</si>
  <si>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</si>
  <si>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</si>
  <si>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</si>
  <si>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</si>
  <si>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</si>
  <si>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</si>
  <si>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</si>
  <si>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</si>
  <si>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</si>
  <si>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</si>
  <si>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</si>
  <si>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</si>
  <si>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</si>
  <si>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</si>
  <si>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</si>
  <si>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</si>
  <si>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</si>
  <si>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</si>
  <si>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</si>
  <si>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</si>
  <si>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</si>
  <si>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</si>
  <si>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</si>
  <si>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</si>
  <si>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</si>
  <si>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</si>
  <si>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</si>
  <si>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</si>
  <si>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</si>
  <si>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</si>
  <si>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</si>
  <si>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</si>
  <si>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</si>
  <si>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</si>
  <si>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</si>
  <si>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</si>
  <si>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</si>
  <si>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</si>
  <si>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</si>
  <si>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</si>
  <si>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</si>
  <si>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</si>
  <si>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</si>
  <si>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</si>
  <si>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</si>
  <si>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</si>
  <si>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</si>
  <si>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</si>
  <si>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</si>
  <si>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</si>
  <si>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</si>
  <si>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</si>
  <si>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</si>
  <si>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</si>
  <si>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</si>
  <si>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</si>
  <si>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</si>
  <si>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</si>
  <si>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</si>
  <si>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</si>
  <si>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</si>
  <si>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</si>
  <si>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</si>
  <si>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</si>
  <si>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</si>
  <si>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</si>
  <si>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</si>
  <si>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</si>
  <si>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</si>
  <si>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</si>
  <si>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</si>
  <si>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</si>
  <si>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</si>
  <si>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</si>
  <si>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</si>
  <si>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</si>
  <si>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</si>
  <si>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</si>
  <si>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</si>
  <si>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</si>
  <si>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</si>
  <si>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</si>
  <si>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</si>
  <si>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</si>
  <si>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</si>
  <si>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</si>
  <si>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</si>
  <si>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</si>
  <si>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</si>
  <si>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</si>
  <si>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</si>
  <si>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</si>
  <si>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</si>
  <si>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</si>
  <si>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</si>
  <si>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</si>
  <si>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</si>
  <si>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</si>
  <si>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</si>
  <si>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</si>
  <si>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</si>
  <si>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</si>
  <si>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</si>
  <si>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</si>
  <si>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</si>
  <si>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</si>
  <si>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</si>
  <si>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</si>
  <si>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</si>
  <si>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</si>
  <si>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</si>
  <si>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</si>
  <si>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</si>
  <si>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</si>
  <si>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</si>
  <si>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</si>
  <si>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</si>
  <si>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</si>
  <si>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</si>
  <si>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</si>
  <si>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</si>
  <si>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</si>
  <si>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</si>
  <si>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</si>
  <si>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</si>
  <si>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</si>
  <si>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</si>
  <si>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</si>
  <si>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</si>
  <si>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</si>
  <si>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</si>
  <si>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</si>
  <si>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</si>
  <si>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</si>
  <si>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</si>
  <si>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</si>
  <si>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</si>
  <si>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</si>
  <si>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</si>
  <si>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</si>
  <si>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</si>
  <si>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</si>
  <si>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</si>
  <si>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</si>
  <si>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</si>
  <si>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</si>
  <si>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</si>
  <si>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</si>
  <si>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</si>
  <si>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</si>
  <si>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</si>
  <si>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</si>
  <si>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</si>
  <si>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</si>
  <si>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</si>
  <si>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</si>
  <si>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</si>
  <si>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</si>
  <si>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</si>
  <si>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</si>
  <si>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</si>
  <si>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</si>
  <si>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</si>
  <si>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</si>
  <si>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</si>
  <si>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</si>
  <si>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</si>
  <si>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</si>
  <si>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</si>
  <si>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</si>
  <si>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</si>
  <si>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</si>
  <si>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</si>
  <si>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</si>
  <si>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</si>
  <si>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</si>
  <si>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</si>
  <si>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</si>
  <si>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</si>
  <si>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</si>
  <si>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</si>
  <si>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</si>
  <si>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</si>
  <si>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</si>
  <si>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</si>
  <si>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</si>
  <si>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</si>
  <si>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</si>
  <si>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</si>
  <si>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</si>
  <si>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</si>
  <si>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</si>
  <si>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</si>
  <si>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</si>
  <si>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</si>
  <si>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</si>
  <si>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</si>
  <si>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</si>
  <si>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</si>
  <si>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</si>
  <si>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</si>
  <si>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</si>
  <si>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</si>
  <si>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</si>
  <si>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</si>
  <si>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</si>
  <si>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</si>
  <si>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</si>
  <si>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</si>
  <si>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</si>
  <si>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</si>
  <si>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</si>
  <si>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</si>
  <si>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</si>
  <si>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</si>
  <si>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</si>
  <si>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</si>
  <si>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</si>
  <si>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</si>
  <si>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</si>
  <si>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</si>
  <si>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</si>
  <si>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</si>
  <si>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</si>
  <si>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</si>
  <si>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</si>
  <si>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</si>
  <si>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</si>
  <si>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</si>
  <si>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</si>
  <si>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</si>
  <si>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</si>
  <si>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</si>
  <si>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</si>
  <si>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</si>
  <si>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</si>
  <si>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</si>
  <si>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</si>
  <si>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</si>
  <si>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</si>
  <si>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</si>
  <si>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</si>
  <si>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</si>
  <si>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</si>
  <si>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</si>
  <si>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</si>
  <si>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</si>
  <si>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</si>
  <si>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</si>
  <si>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</si>
  <si>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</si>
  <si>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</si>
  <si>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</si>
  <si>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</si>
  <si>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</si>
  <si>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</si>
  <si>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</si>
  <si>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</si>
  <si>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</si>
  <si>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</si>
  <si>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</si>
  <si>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</si>
  <si>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</si>
  <si>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</si>
  <si>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</si>
  <si>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</si>
  <si>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</si>
  <si>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</si>
  <si>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</si>
  <si>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</si>
  <si>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</si>
  <si>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</si>
  <si>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</si>
  <si>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</si>
  <si>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</si>
  <si>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</si>
  <si>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</si>
  <si>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</si>
  <si>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</si>
  <si>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</si>
  <si>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</si>
  <si>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</si>
  <si>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</si>
  <si>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</si>
  <si>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</si>
  <si>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</si>
  <si>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</si>
  <si>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</si>
  <si>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</si>
  <si>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</si>
  <si>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</si>
  <si>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</si>
  <si>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</si>
  <si>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</si>
  <si>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</si>
  <si>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</si>
  <si>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</si>
  <si>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</si>
  <si>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</si>
  <si>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</si>
  <si>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</si>
  <si>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</si>
  <si>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</si>
  <si>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</si>
  <si>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</si>
  <si>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</si>
  <si>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</si>
  <si>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</si>
  <si>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</si>
  <si>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</si>
  <si>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</si>
  <si>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</si>
  <si>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</si>
  <si>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</si>
  <si>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</si>
  <si>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</si>
  <si>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</si>
  <si>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</si>
  <si>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</si>
  <si>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</si>
  <si>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</si>
  <si>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</si>
  <si>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</si>
  <si>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</si>
  <si>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</si>
  <si>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</si>
  <si>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</si>
  <si>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</si>
  <si>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</si>
  <si>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</si>
  <si>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</si>
  <si>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</si>
  <si>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</si>
  <si>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</si>
  <si>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</si>
  <si>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</si>
  <si>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</si>
  <si>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</si>
  <si>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</si>
  <si>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</si>
  <si>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</si>
  <si>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</si>
  <si>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</si>
  <si>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</si>
  <si>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</si>
  <si>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</si>
  <si>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</si>
  <si>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</si>
  <si>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</si>
  <si>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</si>
  <si>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</si>
  <si>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</si>
  <si>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</si>
  <si>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</si>
  <si>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</si>
  <si>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</si>
  <si>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</si>
  <si>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</si>
  <si>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</si>
  <si>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</si>
  <si>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</si>
  <si>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</si>
  <si>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</si>
  <si>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</si>
  <si>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</si>
  <si>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</si>
  <si>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</si>
  <si>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</si>
  <si>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</si>
  <si>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</si>
  <si>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</si>
  <si>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</si>
  <si>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</si>
  <si>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</si>
  <si>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</si>
  <si>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</si>
  <si>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</si>
  <si>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</si>
  <si>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</si>
  <si>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</si>
  <si>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</si>
  <si>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</si>
  <si>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</si>
  <si>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</si>
  <si>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</si>
  <si>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</si>
  <si>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</si>
  <si>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</si>
  <si>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</si>
  <si>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</si>
  <si>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</si>
  <si>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</si>
  <si>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</si>
  <si>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</si>
  <si>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</si>
  <si>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</si>
  <si>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</si>
  <si>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</si>
  <si>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</si>
  <si>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</si>
  <si>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</si>
  <si>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</si>
  <si>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</si>
  <si>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</si>
  <si>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</si>
  <si>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</si>
  <si>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</si>
  <si>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</si>
  <si>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</si>
  <si>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</si>
  <si>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</si>
  <si>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</si>
  <si>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</si>
  <si>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</si>
  <si>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</si>
  <si>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</si>
  <si>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</si>
  <si>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</si>
  <si>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</si>
  <si>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</si>
  <si>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</si>
  <si>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</si>
  <si>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</si>
  <si>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</si>
  <si>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</si>
  <si>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</si>
  <si>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</si>
  <si>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</si>
  <si>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</si>
  <si>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</si>
  <si>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</si>
  <si>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</si>
  <si>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</si>
  <si>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</si>
  <si>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</si>
  <si>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</si>
  <si>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</si>
  <si>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</si>
  <si>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</si>
  <si>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</si>
  <si>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</si>
  <si>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</si>
  <si>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</si>
  <si>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</si>
  <si>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</si>
  <si>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</si>
  <si>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</si>
  <si>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</si>
  <si>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</si>
  <si>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</si>
  <si>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</si>
  <si>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</si>
  <si>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</si>
  <si>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</si>
  <si>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</si>
  <si>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</si>
  <si>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</si>
  <si>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</si>
  <si>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</si>
  <si>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</si>
  <si>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</si>
  <si>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</si>
  <si>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</si>
  <si>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</si>
  <si>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</si>
  <si>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</si>
  <si>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</si>
  <si>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</si>
  <si>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</si>
  <si>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</si>
  <si>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</si>
  <si>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</si>
  <si>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</si>
  <si>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</si>
  <si>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</si>
  <si>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</si>
  <si>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</si>
  <si>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</si>
  <si>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</si>
  <si>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</si>
  <si>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</si>
  <si>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</si>
  <si>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</si>
  <si>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</si>
  <si>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</si>
  <si>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</si>
  <si>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</si>
  <si>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</si>
  <si>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</si>
  <si>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</si>
  <si>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</si>
  <si>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</si>
  <si>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</si>
  <si>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</si>
  <si>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</si>
  <si>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</si>
  <si>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</si>
  <si>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</si>
  <si>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</si>
  <si>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</si>
  <si>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</si>
  <si>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</si>
  <si>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</si>
  <si>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</si>
  <si>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</si>
  <si>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</si>
  <si>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</si>
  <si>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</si>
  <si>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</si>
  <si>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</si>
  <si>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</si>
  <si>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</si>
  <si>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</si>
  <si>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</si>
  <si>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</si>
  <si>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</si>
  <si>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</si>
  <si>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</si>
  <si>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</si>
  <si>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</si>
  <si>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</si>
  <si>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</si>
  <si>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</si>
  <si>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</si>
  <si>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</si>
  <si>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</si>
  <si>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</si>
  <si>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</si>
  <si>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</si>
  <si>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</si>
  <si>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</si>
  <si>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</si>
  <si>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</si>
  <si>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</si>
  <si>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</si>
  <si>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</si>
  <si>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</si>
  <si>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</si>
  <si>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</si>
  <si>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</si>
  <si>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</si>
  <si>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</si>
  <si>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</si>
  <si>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</si>
  <si>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</si>
  <si>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</si>
  <si>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</si>
  <si>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</si>
  <si>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</si>
  <si>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</si>
  <si>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</si>
  <si>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</si>
  <si>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</si>
  <si>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</si>
  <si>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</si>
  <si>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</si>
  <si>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</si>
  <si>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</si>
  <si>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</si>
  <si>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</si>
  <si>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</si>
  <si>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</si>
  <si>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</si>
  <si>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</si>
  <si>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</si>
  <si>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</si>
  <si>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</si>
  <si>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</si>
  <si>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</si>
  <si>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</si>
  <si>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</si>
  <si>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</si>
  <si>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</si>
  <si>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</si>
  <si>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</si>
  <si>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</si>
  <si>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</si>
  <si>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</si>
  <si>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</si>
  <si>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</si>
  <si>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</si>
  <si>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</si>
  <si>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</si>
  <si>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</si>
  <si>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</si>
  <si>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</si>
  <si>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</si>
  <si>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</si>
  <si>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</si>
  <si>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</si>
  <si>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</si>
  <si>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</si>
  <si>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</si>
  <si>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</si>
  <si>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</si>
  <si>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</si>
  <si>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</si>
  <si>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</si>
  <si>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</si>
  <si>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</si>
  <si>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</si>
  <si>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</si>
  <si>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</si>
  <si>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</si>
  <si>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</si>
  <si>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</si>
  <si>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</si>
  <si>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</si>
  <si>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</si>
  <si>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</si>
  <si>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</si>
  <si>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</si>
  <si>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</si>
  <si>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</si>
  <si>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</si>
  <si>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</si>
  <si>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</si>
  <si>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</si>
  <si>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</si>
  <si>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</si>
  <si>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</si>
  <si>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</si>
  <si>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</si>
  <si>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</si>
  <si>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</si>
  <si>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</si>
  <si>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</si>
  <si>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</si>
  <si>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</si>
  <si>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</si>
  <si>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</si>
  <si>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</si>
  <si>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</si>
  <si>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</si>
  <si>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</si>
  <si>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</si>
  <si>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</si>
  <si>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</si>
  <si>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</si>
  <si>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</si>
  <si>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</si>
  <si>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</si>
  <si>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</si>
  <si>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</si>
  <si>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</si>
  <si>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</si>
  <si>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</si>
  <si>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</si>
  <si>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</si>
  <si>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</si>
  <si>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</si>
  <si>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</si>
  <si>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</si>
  <si>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</si>
  <si>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</si>
  <si>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</si>
  <si>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</si>
  <si>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</si>
  <si>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</si>
  <si>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</si>
  <si>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</si>
  <si>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</si>
  <si>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</si>
  <si>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</si>
  <si>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</si>
  <si>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</si>
  <si>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</si>
  <si>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</si>
  <si>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</si>
  <si>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</si>
  <si>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</si>
  <si>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</si>
  <si>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</si>
  <si>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</si>
  <si>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</si>
  <si>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</si>
  <si>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</si>
  <si>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</si>
  <si>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</si>
  <si>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</si>
  <si>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</si>
  <si>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</si>
  <si>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</si>
  <si>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</si>
  <si>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</si>
  <si>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</si>
  <si>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</si>
  <si>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</si>
  <si>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</si>
  <si>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</si>
  <si>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</si>
  <si>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</si>
  <si>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</si>
  <si>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</si>
  <si>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</si>
  <si>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</si>
  <si>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</si>
  <si>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</si>
  <si>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</si>
  <si>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</si>
  <si>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</si>
  <si>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</si>
  <si>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</si>
  <si>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</si>
  <si>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</si>
  <si>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</si>
  <si>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</si>
  <si>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</si>
  <si>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</si>
  <si>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</si>
  <si>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</si>
  <si>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</si>
  <si>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</si>
  <si>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</si>
  <si>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</si>
  <si>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</si>
  <si>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</si>
  <si>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</si>
  <si>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</si>
  <si>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</si>
  <si>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</si>
  <si>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</si>
  <si>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</si>
  <si>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</si>
  <si>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</si>
  <si>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</si>
  <si>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</si>
  <si>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</si>
  <si>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</si>
  <si>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</si>
  <si>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</si>
  <si>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</si>
  <si>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</si>
  <si>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</si>
  <si>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</si>
  <si>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</si>
  <si>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</si>
  <si>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</si>
  <si>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</si>
  <si>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</si>
  <si>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</si>
  <si>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</si>
  <si>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</si>
  <si>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</si>
  <si>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</si>
  <si>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</si>
  <si>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</si>
  <si>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</si>
  <si>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</si>
  <si>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</si>
  <si>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</si>
  <si>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</si>
  <si>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</si>
  <si>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</si>
  <si>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</si>
  <si>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</si>
  <si>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</si>
  <si>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</si>
  <si>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</si>
  <si>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</si>
  <si>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</si>
  <si>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</si>
  <si>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</si>
  <si>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</si>
  <si>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</si>
  <si>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</si>
  <si>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</si>
  <si>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</si>
  <si>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</si>
  <si>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</si>
  <si>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</si>
  <si>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</si>
  <si>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</si>
  <si>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</si>
  <si>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</si>
  <si>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</si>
  <si>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</si>
  <si>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</si>
  <si>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</si>
  <si>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</si>
  <si>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</si>
  <si>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</si>
  <si>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</si>
  <si>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</si>
  <si>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</si>
  <si>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</si>
  <si>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</si>
  <si>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</si>
  <si>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</si>
  <si>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</si>
  <si>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</si>
  <si>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</si>
  <si>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</si>
  <si>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</si>
  <si>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</si>
  <si>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</si>
  <si>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</si>
  <si>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</si>
  <si>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</si>
  <si>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</si>
  <si>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</si>
  <si>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</si>
  <si>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</si>
  <si>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</si>
  <si>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</si>
  <si>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</si>
  <si>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</si>
  <si>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</si>
  <si>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</si>
  <si>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</si>
  <si>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</si>
  <si>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</si>
  <si>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</si>
  <si>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</si>
  <si>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</si>
  <si>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</si>
  <si>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</si>
  <si>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</si>
  <si>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</si>
  <si>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</si>
  <si>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</si>
  <si>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</si>
  <si>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</si>
  <si>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</si>
  <si>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</si>
  <si>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</si>
  <si>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</si>
  <si>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</si>
  <si>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</si>
  <si>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</si>
  <si>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</si>
  <si>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</si>
  <si>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</si>
  <si>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</si>
  <si>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</si>
  <si>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</si>
  <si>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</si>
  <si>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</si>
  <si>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</si>
  <si>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</si>
  <si>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</si>
  <si>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</si>
  <si>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</si>
  <si>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</si>
  <si>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</si>
  <si>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</si>
  <si>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</si>
  <si>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</si>
  <si>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</si>
  <si>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</si>
  <si>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</si>
  <si>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</si>
  <si>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</si>
  <si>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</si>
  <si>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</si>
  <si>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</si>
  <si>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</si>
  <si>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</si>
  <si>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</si>
  <si>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</si>
  <si>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</si>
  <si>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</si>
  <si>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</si>
  <si>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</si>
  <si>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</si>
  <si>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</si>
  <si>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</si>
  <si>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</si>
  <si>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</si>
  <si>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</si>
  <si>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</si>
  <si>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</si>
  <si>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</si>
  <si>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</si>
  <si>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</si>
  <si>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</si>
  <si>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</si>
  <si>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</si>
  <si>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</si>
  <si>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</si>
  <si>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</si>
  <si>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</si>
  <si>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</si>
  <si>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</si>
  <si>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</si>
  <si>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</si>
  <si>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</si>
  <si>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</si>
  <si>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</si>
  <si>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</si>
  <si>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</si>
  <si>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</si>
  <si>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</si>
  <si>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</si>
  <si>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</si>
  <si>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</si>
  <si>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</si>
  <si>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</si>
  <si>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</si>
  <si>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</si>
  <si>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</si>
  <si>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</si>
  <si>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</si>
  <si>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</si>
  <si>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</si>
  <si>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</si>
  <si>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</si>
  <si>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</si>
  <si>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</si>
  <si>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</si>
  <si>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</si>
  <si>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</si>
  <si>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</si>
  <si>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</si>
  <si>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</si>
  <si>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</si>
  <si>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</si>
  <si>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</si>
  <si>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</si>
  <si>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</si>
  <si>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</si>
  <si>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</si>
  <si>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</si>
  <si>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</si>
  <si>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</si>
  <si>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</si>
  <si>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</si>
  <si>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</si>
  <si>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</si>
  <si>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</si>
  <si>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</si>
  <si>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</si>
  <si>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</si>
  <si>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</si>
  <si>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</si>
  <si>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</si>
  <si>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</si>
  <si>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</si>
  <si>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</si>
  <si>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</si>
  <si>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</si>
  <si>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</si>
  <si>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</si>
  <si>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</si>
  <si>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</si>
  <si>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</si>
  <si>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</si>
  <si>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</si>
  <si>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</si>
  <si>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</si>
  <si>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</si>
  <si>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</si>
  <si>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</si>
  <si>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</si>
  <si>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</si>
  <si>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</si>
  <si>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</si>
  <si>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</si>
  <si>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</si>
  <si>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</si>
  <si>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</si>
  <si>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</si>
  <si>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</si>
  <si>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</si>
  <si>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</si>
  <si>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</si>
  <si>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</si>
  <si>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</si>
  <si>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</si>
  <si>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</si>
  <si>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</si>
  <si>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</si>
  <si>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</si>
  <si>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</si>
  <si>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</si>
  <si>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</si>
  <si>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</si>
  <si>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</si>
  <si>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</si>
  <si>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</si>
  <si>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</si>
  <si>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</si>
  <si>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</si>
  <si>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</si>
  <si>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</si>
  <si>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</si>
  <si>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</si>
  <si>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</si>
  <si>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</si>
  <si>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</si>
  <si>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</si>
  <si>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</si>
  <si>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</si>
  <si>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</si>
  <si>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</si>
  <si>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</si>
  <si>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</si>
  <si>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</si>
  <si>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</si>
  <si>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</si>
  <si>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</si>
  <si>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</si>
  <si>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</si>
  <si>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</si>
  <si>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</si>
  <si>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</si>
  <si>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</si>
  <si>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</si>
  <si>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</si>
  <si>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</si>
  <si>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</si>
  <si>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</si>
  <si>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</si>
  <si>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</si>
  <si>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</si>
  <si>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</si>
  <si>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</si>
  <si>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</si>
  <si>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</si>
  <si>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</si>
  <si>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</si>
  <si>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</si>
  <si>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</si>
  <si>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</si>
  <si>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</si>
  <si>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</si>
  <si>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</si>
  <si>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</si>
  <si>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</si>
  <si>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</si>
  <si>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</si>
  <si>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</si>
  <si>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</si>
  <si>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</si>
  <si>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</si>
  <si>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</si>
  <si>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</si>
  <si>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</si>
  <si>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</si>
  <si>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</si>
  <si>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</si>
  <si>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</si>
  <si>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</si>
  <si>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</si>
  <si>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</si>
  <si>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</si>
  <si>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</si>
  <si>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</si>
  <si>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</si>
  <si>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</si>
  <si>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</si>
  <si>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</si>
  <si>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</si>
  <si>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</si>
  <si>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</si>
  <si>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</si>
  <si>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</si>
  <si>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</si>
  <si>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</si>
  <si>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</si>
  <si>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</si>
  <si>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</si>
  <si>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</si>
  <si>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</si>
  <si>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</si>
  <si>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</si>
  <si>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</si>
  <si>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</si>
  <si>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</si>
  <si>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</si>
  <si>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</si>
  <si>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</si>
  <si>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</si>
  <si>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</si>
  <si>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</si>
  <si>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</si>
  <si>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</si>
  <si>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</si>
  <si>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</si>
  <si>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</si>
  <si>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</si>
  <si>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</si>
  <si>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</si>
  <si>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</si>
  <si>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</si>
  <si>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</si>
  <si>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</si>
  <si>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</si>
  <si>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</si>
  <si>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</si>
  <si>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</si>
  <si>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</si>
  <si>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</si>
  <si>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</si>
  <si>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</si>
  <si>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</si>
  <si>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</si>
  <si>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</si>
  <si>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</si>
  <si>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</si>
  <si>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</si>
  <si>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</si>
  <si>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</si>
  <si>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</si>
  <si>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</si>
  <si>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</si>
  <si>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</si>
  <si>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</si>
  <si>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</si>
  <si>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</si>
  <si>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</si>
  <si>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</si>
  <si>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</si>
  <si>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</si>
  <si>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</si>
  <si>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</si>
  <si>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</si>
  <si>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</si>
  <si>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</si>
  <si>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</si>
  <si>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</si>
  <si>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</si>
  <si>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</si>
  <si>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</si>
  <si>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</si>
  <si>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</si>
  <si>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</si>
  <si>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</si>
  <si>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</si>
  <si>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</si>
  <si>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</si>
  <si>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</si>
  <si>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</si>
  <si>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</si>
  <si>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</si>
  <si>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</si>
  <si>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</si>
  <si>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</si>
  <si>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</si>
  <si>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</si>
  <si>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</si>
  <si>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</si>
  <si>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</si>
  <si>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</si>
  <si>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</si>
  <si>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</si>
  <si>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</si>
  <si>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</si>
  <si>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</si>
  <si>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</si>
  <si>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</si>
  <si>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</si>
  <si>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</si>
  <si>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</si>
  <si>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</si>
  <si>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</si>
  <si>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</si>
  <si>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</si>
  <si>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</si>
  <si>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</si>
  <si>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</si>
  <si>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</si>
  <si>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</si>
  <si>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</si>
  <si>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</si>
  <si>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</si>
  <si>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</si>
  <si>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</si>
  <si>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</si>
  <si>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</si>
  <si>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</si>
  <si>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</si>
  <si>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</si>
  <si>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</si>
  <si>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</si>
  <si>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</si>
  <si>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</si>
  <si>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</si>
  <si>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</si>
  <si>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</si>
  <si>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</si>
  <si>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</si>
  <si>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</si>
  <si>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</si>
  <si>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</si>
  <si>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</si>
  <si>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</si>
  <si>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</si>
  <si>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</si>
  <si>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</si>
  <si>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</si>
  <si>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</si>
  <si>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</si>
  <si>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</si>
  <si>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</si>
  <si>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</si>
  <si>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</si>
  <si>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</si>
  <si>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</si>
  <si>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</si>
  <si>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</si>
  <si>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</si>
  <si>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</si>
  <si>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</si>
  <si>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</si>
  <si>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</si>
  <si>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</si>
  <si>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</si>
  <si>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</si>
  <si>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</si>
  <si>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</si>
  <si>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</si>
  <si>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</si>
  <si>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</si>
  <si>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</si>
  <si>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</si>
  <si>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</si>
  <si>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</si>
  <si>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</si>
  <si>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</si>
  <si>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</si>
  <si>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</si>
  <si>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</si>
  <si>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</si>
  <si>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</si>
  <si>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</si>
  <si>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</si>
  <si>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</si>
  <si>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</si>
  <si>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</si>
  <si>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</si>
  <si>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</si>
  <si>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</si>
  <si>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</si>
  <si>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</si>
  <si>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</si>
  <si>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</si>
  <si>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</si>
  <si>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</si>
  <si>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</si>
  <si>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</si>
  <si>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</si>
  <si>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</si>
  <si>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</si>
  <si>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</si>
  <si>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</si>
  <si>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</si>
  <si>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</si>
  <si>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</si>
  <si>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</si>
  <si>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</si>
  <si>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</si>
  <si>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</si>
  <si>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</si>
  <si>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</si>
  <si>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</si>
  <si>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</si>
  <si>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</si>
  <si>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</si>
  <si>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</si>
  <si>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</si>
  <si>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</si>
  <si>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</si>
  <si>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</si>
  <si>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</si>
  <si>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</si>
  <si>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</si>
  <si>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</si>
  <si>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</si>
  <si>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</si>
  <si>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</si>
  <si>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</si>
  <si>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</si>
  <si>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</si>
  <si>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</si>
  <si>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</si>
  <si>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</si>
  <si>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</si>
  <si>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</si>
  <si>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</si>
  <si>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</si>
  <si>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</si>
  <si>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</si>
  <si>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</si>
  <si>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</si>
  <si>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</si>
  <si>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</si>
  <si>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</si>
  <si>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</si>
  <si>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</si>
  <si>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</si>
  <si>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</si>
  <si>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</si>
  <si>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</si>
  <si>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</si>
  <si>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</si>
  <si>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</si>
  <si>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</si>
  <si>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</si>
  <si>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</si>
  <si>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</si>
  <si>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</si>
  <si>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</si>
  <si>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</si>
  <si>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</si>
  <si>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</si>
  <si>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</si>
  <si>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</si>
  <si>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</si>
  <si>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</si>
  <si>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</si>
  <si>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</si>
  <si>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</si>
  <si>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</si>
  <si>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</si>
  <si>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</si>
  <si>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</si>
  <si>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</si>
  <si>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</si>
  <si>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</si>
  <si>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</si>
  <si>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</si>
  <si>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</si>
  <si>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</si>
  <si>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</si>
  <si>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</si>
  <si>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</si>
  <si>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</si>
  <si>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</si>
  <si>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</si>
  <si>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</si>
  <si>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</si>
  <si>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</si>
  <si>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</si>
  <si>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</si>
  <si>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</si>
  <si>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</si>
  <si>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</si>
  <si>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</si>
  <si>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</si>
  <si>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</si>
  <si>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</si>
  <si>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</si>
  <si>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</si>
  <si>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</si>
  <si>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</si>
  <si>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</si>
  <si>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</si>
  <si>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</si>
  <si>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</si>
  <si>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</si>
  <si>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</si>
  <si>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</si>
  <si>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</si>
  <si>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</si>
  <si>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</si>
  <si>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</si>
  <si>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</si>
  <si>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</si>
  <si>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</si>
  <si>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</si>
  <si>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</si>
  <si>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</si>
  <si>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</si>
  <si>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</si>
  <si>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</si>
  <si>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</si>
  <si>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</si>
  <si>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</si>
  <si>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</si>
  <si>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</si>
  <si>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</si>
  <si>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</si>
  <si>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</si>
  <si>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</si>
  <si>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</si>
  <si>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</si>
  <si>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</si>
  <si>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</si>
  <si>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</si>
  <si>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</si>
  <si>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</si>
  <si>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</si>
  <si>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</si>
  <si>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</si>
  <si>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</si>
  <si>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</si>
  <si>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</si>
  <si>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</si>
  <si>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</si>
  <si>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</si>
  <si>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</si>
  <si>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</si>
  <si>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</si>
  <si>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</si>
  <si>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</si>
  <si>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</si>
  <si>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</si>
  <si>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</si>
  <si>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</si>
  <si>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</si>
  <si>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</si>
  <si>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</si>
  <si>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</si>
  <si>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</si>
  <si>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</si>
  <si>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</si>
  <si>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</si>
  <si>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</si>
  <si>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</si>
  <si>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</si>
  <si>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</si>
  <si>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</si>
  <si>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</si>
  <si>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</si>
  <si>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</si>
  <si>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</si>
  <si>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</si>
  <si>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</si>
  <si>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</si>
  <si>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</si>
  <si>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</si>
  <si>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</si>
  <si>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</si>
  <si>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</si>
  <si>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</si>
  <si>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</si>
  <si>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</si>
  <si>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</si>
  <si>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</si>
  <si>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</si>
  <si>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</si>
  <si>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</si>
  <si>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</si>
  <si>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</si>
  <si>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</si>
  <si>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</si>
  <si>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</si>
  <si>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</si>
  <si>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</si>
  <si>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</si>
  <si>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</si>
  <si>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</si>
  <si>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</si>
  <si>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</si>
  <si>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</si>
  <si>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</si>
  <si>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</si>
  <si>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</si>
  <si>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</si>
  <si>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</si>
  <si>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</si>
  <si>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</si>
  <si>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</si>
  <si>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</si>
  <si>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</si>
  <si>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</si>
  <si>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</si>
  <si>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</si>
  <si>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</si>
  <si>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</si>
  <si>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</si>
  <si>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</si>
  <si>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</si>
  <si>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</si>
  <si>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</si>
  <si>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</si>
  <si>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</si>
  <si>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</si>
  <si>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</si>
  <si>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</si>
  <si>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</si>
  <si>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</si>
  <si>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</si>
  <si>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</si>
  <si>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</si>
  <si>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</si>
  <si>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</si>
  <si>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</si>
  <si>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</si>
  <si>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</si>
  <si>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</si>
  <si>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</si>
  <si>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</si>
  <si>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</si>
  <si>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</si>
  <si>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</si>
  <si>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</si>
  <si>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</si>
  <si>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</si>
  <si>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</si>
  <si>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</si>
  <si>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</si>
  <si>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</si>
  <si>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</si>
  <si>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</si>
  <si>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</si>
  <si>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</si>
  <si>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</si>
  <si>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</si>
  <si>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</si>
  <si>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</si>
  <si>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</si>
  <si>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</si>
  <si>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</si>
  <si>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</si>
  <si>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</si>
  <si>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</si>
  <si>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</si>
  <si>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</si>
  <si>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</si>
  <si>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</si>
  <si>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</si>
  <si>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</si>
  <si>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</si>
  <si>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</si>
  <si>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</si>
  <si>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</si>
  <si>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</si>
  <si>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</si>
  <si>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</si>
  <si>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</si>
  <si>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</si>
  <si>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</si>
  <si>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</si>
  <si>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</si>
  <si>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</si>
  <si>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</si>
  <si>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</si>
  <si>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</si>
  <si>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</si>
  <si>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</si>
  <si>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</si>
  <si>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</si>
  <si>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</si>
  <si>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</si>
  <si>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</si>
  <si>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</si>
  <si>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</si>
  <si>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</si>
  <si>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</si>
  <si>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</si>
  <si>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</si>
  <si>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</si>
  <si>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</si>
  <si>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</si>
  <si>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</si>
  <si>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</si>
  <si>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</si>
  <si>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</si>
  <si>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</si>
  <si>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</si>
  <si>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</si>
  <si>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</si>
  <si>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</si>
  <si>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</si>
  <si>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</si>
  <si>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</si>
  <si>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</si>
  <si>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</si>
  <si>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</si>
  <si>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</si>
  <si>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</si>
  <si>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</si>
  <si>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</si>
  <si>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</si>
  <si>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</si>
  <si>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</si>
  <si>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</si>
  <si>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</si>
  <si>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</si>
  <si>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</si>
  <si>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</si>
  <si>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</si>
  <si>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</si>
  <si>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</si>
  <si>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</si>
  <si>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</si>
  <si>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</si>
  <si>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</si>
  <si>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</si>
  <si>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</si>
  <si>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</si>
  <si>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</si>
  <si>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</si>
  <si>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</si>
  <si>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</si>
  <si>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</si>
  <si>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</si>
  <si>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</si>
  <si>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</si>
  <si>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</si>
  <si>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</si>
  <si>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</si>
  <si>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</si>
  <si>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</si>
  <si>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</si>
  <si>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</si>
  <si>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</si>
  <si>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</si>
  <si>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</si>
  <si>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</si>
  <si>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</si>
  <si>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</si>
  <si>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</si>
  <si>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</si>
  <si>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</si>
  <si>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</si>
  <si>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</si>
  <si>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</si>
  <si>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</si>
  <si>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</si>
  <si>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</si>
  <si>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</si>
  <si>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</si>
  <si>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</si>
  <si>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</si>
  <si>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</si>
  <si>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</si>
  <si>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</si>
  <si>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</si>
  <si>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</si>
  <si>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</si>
  <si>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</si>
  <si>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</si>
  <si>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</si>
  <si>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</si>
  <si>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</si>
  <si>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</si>
  <si>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</si>
  <si>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</si>
  <si>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</si>
  <si>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</si>
  <si>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</si>
  <si>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</si>
  <si>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</si>
  <si>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</si>
  <si>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</si>
  <si>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</si>
  <si>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</si>
  <si>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</si>
  <si>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</si>
  <si>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</si>
  <si>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</si>
  <si>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</si>
  <si>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</si>
  <si>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</si>
  <si>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</si>
  <si>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</si>
  <si>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</si>
  <si>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</si>
  <si>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</si>
  <si>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</si>
  <si>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</si>
  <si>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</si>
  <si>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</si>
  <si>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</si>
  <si>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</si>
  <si>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</si>
  <si>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</si>
  <si>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</si>
  <si>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</si>
  <si>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</si>
  <si>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</si>
  <si>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</si>
  <si>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</si>
  <si>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</si>
  <si>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</si>
  <si>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</si>
  <si>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</si>
  <si>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</si>
  <si>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</si>
  <si>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</si>
  <si>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</si>
  <si>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</si>
  <si>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</si>
  <si>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</si>
  <si>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</si>
  <si>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</si>
  <si>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</si>
  <si>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</si>
  <si>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</si>
  <si>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</si>
  <si>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</si>
  <si>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</si>
  <si>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</si>
  <si>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</si>
  <si>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</si>
  <si>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</si>
  <si>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</si>
  <si>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</si>
  <si>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</si>
  <si>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</si>
  <si>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</si>
  <si>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</si>
  <si>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</si>
  <si>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</si>
  <si>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</si>
  <si>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</si>
  <si>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</si>
  <si>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</si>
  <si>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</si>
  <si>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</si>
  <si>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</si>
  <si>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</si>
  <si>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</si>
  <si>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</si>
  <si>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</si>
  <si>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</si>
  <si>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</si>
  <si>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</si>
  <si>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</si>
  <si>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</si>
  <si>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</si>
  <si>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</si>
  <si>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</si>
  <si>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</si>
  <si>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</si>
  <si>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</si>
  <si>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</si>
  <si>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</si>
  <si>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</si>
  <si>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</si>
  <si>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</si>
  <si>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</si>
  <si>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</si>
  <si>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</si>
  <si>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</si>
  <si>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</si>
  <si>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</si>
  <si>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</si>
  <si>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</si>
  <si>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</si>
  <si>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</si>
  <si>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</si>
  <si>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</si>
  <si>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</si>
  <si>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</si>
  <si>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</si>
  <si>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</si>
  <si>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</si>
  <si>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</si>
  <si>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</si>
  <si>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</si>
  <si>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</si>
  <si>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</si>
  <si>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</si>
  <si>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</si>
  <si>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</si>
  <si>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</si>
  <si>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</si>
  <si>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</si>
  <si>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</si>
  <si>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</si>
  <si>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</si>
  <si>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</si>
  <si>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</si>
  <si>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</si>
  <si>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</si>
  <si>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</si>
  <si>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</si>
  <si>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</si>
  <si>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</si>
  <si>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</si>
  <si>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</si>
  <si>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</si>
  <si>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</si>
  <si>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</si>
  <si>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</si>
  <si>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</si>
  <si>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</si>
  <si>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</si>
  <si>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</si>
  <si>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</si>
  <si>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</si>
  <si>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</si>
  <si>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</si>
  <si>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</si>
  <si>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</si>
  <si>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</si>
  <si>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</si>
  <si>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</si>
  <si>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</si>
  <si>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</si>
  <si>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</si>
  <si>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</si>
  <si>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</si>
  <si>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</si>
  <si>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</si>
  <si>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</si>
  <si>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</si>
  <si>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</si>
  <si>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</si>
  <si>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</si>
  <si>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</si>
  <si>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</si>
  <si>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</si>
  <si>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</si>
  <si>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</si>
  <si>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</si>
  <si>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</si>
  <si>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</si>
  <si>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</si>
  <si>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</si>
  <si>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</si>
  <si>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</si>
  <si>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</si>
  <si>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</si>
  <si>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</si>
  <si>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</si>
  <si>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</si>
  <si>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</si>
  <si>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</si>
  <si>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</si>
  <si>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</si>
  <si>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</si>
  <si>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</si>
  <si>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</si>
  <si>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</si>
  <si>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</si>
  <si>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</si>
  <si>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</si>
  <si>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</si>
  <si>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</si>
  <si>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</si>
  <si>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</si>
  <si>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</si>
  <si>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</si>
  <si>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</si>
  <si>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</si>
  <si>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</si>
  <si>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</si>
  <si>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</si>
  <si>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</si>
  <si>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</si>
  <si>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</si>
  <si>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</si>
  <si>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</si>
  <si>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</si>
  <si>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</si>
  <si>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</si>
  <si>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</si>
  <si>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</si>
  <si>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</si>
  <si>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</si>
  <si>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</si>
  <si>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</si>
  <si>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</si>
  <si>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</si>
  <si>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</si>
  <si>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</si>
  <si>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</si>
  <si>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</si>
  <si>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</si>
  <si>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</si>
  <si>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</si>
  <si>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</si>
  <si>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</si>
  <si>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</si>
  <si>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</si>
  <si>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</si>
  <si>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</si>
  <si>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</si>
  <si>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</si>
  <si>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</si>
  <si>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</si>
  <si>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</si>
  <si>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</si>
  <si>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</si>
  <si>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</si>
  <si>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</si>
  <si>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</si>
  <si>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</si>
  <si>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</si>
  <si>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</si>
  <si>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</si>
  <si>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</si>
  <si>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</si>
  <si>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</si>
  <si>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</si>
  <si>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</si>
  <si>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</si>
  <si>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</si>
  <si>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</si>
  <si>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</si>
  <si>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</si>
  <si>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</si>
  <si>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</si>
  <si>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</si>
  <si>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</si>
  <si>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</si>
  <si>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</si>
  <si>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</si>
  <si>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</si>
  <si>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</si>
  <si>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</si>
  <si>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</si>
  <si>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</si>
  <si>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</si>
  <si>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</si>
  <si>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</si>
  <si>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</si>
  <si>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</si>
  <si>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</si>
  <si>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</si>
  <si>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</si>
  <si>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</si>
  <si>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</si>
  <si>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</si>
  <si>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</si>
  <si>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</si>
  <si>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</si>
  <si>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</si>
  <si>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</si>
  <si>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</si>
  <si>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</si>
  <si>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</si>
  <si>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</si>
  <si>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</si>
  <si>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</si>
  <si>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</si>
  <si>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</si>
  <si>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</si>
  <si>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</si>
  <si>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</si>
  <si>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</si>
  <si>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</si>
  <si>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</si>
  <si>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</si>
  <si>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</si>
  <si>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</si>
  <si>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</si>
  <si>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</si>
  <si>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</si>
  <si>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</si>
  <si>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</si>
  <si>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</si>
  <si>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</si>
  <si>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</si>
  <si>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</si>
  <si>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</si>
  <si>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</si>
  <si>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</si>
  <si>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</si>
  <si>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</si>
  <si>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</si>
  <si>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</si>
  <si>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</si>
  <si>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</si>
  <si>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</si>
  <si>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</si>
  <si>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</si>
  <si>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</si>
  <si>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</si>
  <si>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</si>
  <si>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</si>
  <si>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</si>
  <si>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</si>
  <si>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</si>
  <si>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</si>
  <si>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</si>
  <si>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</si>
  <si>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</si>
  <si>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</si>
  <si>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</si>
  <si>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</si>
  <si>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</si>
  <si>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</si>
  <si>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</si>
  <si>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</si>
  <si>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</si>
  <si>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</si>
  <si>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</si>
  <si>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</si>
  <si>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</si>
  <si>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</si>
  <si>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</si>
  <si>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</si>
  <si>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</si>
  <si>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</si>
  <si>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</si>
  <si>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</si>
  <si>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</si>
  <si>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</si>
  <si>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</si>
  <si>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</si>
  <si>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</si>
  <si>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</si>
  <si>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</si>
  <si>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</si>
  <si>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</si>
  <si>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</si>
  <si>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</si>
  <si>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</si>
  <si>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</si>
  <si>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</si>
  <si>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</si>
  <si>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</si>
  <si>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</si>
  <si>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</si>
  <si>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</si>
  <si>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</si>
  <si>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</si>
  <si>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</si>
  <si>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</si>
  <si>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</si>
  <si>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</si>
  <si>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</si>
  <si>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</si>
  <si>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</si>
  <si>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</si>
  <si>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</si>
  <si>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</si>
  <si>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</si>
  <si>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</si>
  <si>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</si>
  <si>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</si>
  <si>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</si>
  <si>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</si>
  <si>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</si>
  <si>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</si>
  <si>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</si>
  <si>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</si>
  <si>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</si>
  <si>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</si>
  <si>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</si>
  <si>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</si>
  <si>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</si>
  <si>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</si>
  <si>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</si>
  <si>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</si>
  <si>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</si>
  <si>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</si>
  <si>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</si>
  <si>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</si>
  <si>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</si>
  <si>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</si>
  <si>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</si>
  <si>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</si>
  <si>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</si>
  <si>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</si>
  <si>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</si>
  <si>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</si>
  <si>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</si>
  <si>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</si>
  <si>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</si>
  <si>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</si>
  <si>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</si>
  <si>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</si>
  <si>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</si>
  <si>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</si>
  <si>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</si>
  <si>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</si>
  <si>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</si>
  <si>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</si>
  <si>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</si>
  <si>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</si>
  <si>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</si>
  <si>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</si>
  <si>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</si>
  <si>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</si>
  <si>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</si>
  <si>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</si>
  <si>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</si>
  <si>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</si>
  <si>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</si>
  <si>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</si>
  <si>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</si>
  <si>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</si>
  <si>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</si>
  <si>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</si>
  <si>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</si>
  <si>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</si>
  <si>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</si>
  <si>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</si>
  <si>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</si>
  <si>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</si>
  <si>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</si>
  <si>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</si>
  <si>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</si>
  <si>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</si>
  <si>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</si>
  <si>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</si>
  <si>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</si>
  <si>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</si>
  <si>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</si>
  <si>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</si>
  <si>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</si>
  <si>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</si>
  <si>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</si>
  <si>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</si>
  <si>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</si>
  <si>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</si>
  <si>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</si>
  <si>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</si>
  <si>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</si>
  <si>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</si>
  <si>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</si>
  <si>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</si>
  <si>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</si>
  <si>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</si>
  <si>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</si>
  <si>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</si>
  <si>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</si>
  <si>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</si>
  <si>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</si>
  <si>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</si>
  <si>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</si>
  <si>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</si>
  <si>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</si>
  <si>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</si>
  <si>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</si>
  <si>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</si>
  <si>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</si>
  <si>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</si>
  <si>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</si>
  <si>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</si>
  <si>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</si>
  <si>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</si>
  <si>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</si>
  <si>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</si>
  <si>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</si>
  <si>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</si>
  <si>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</si>
  <si>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</si>
  <si>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</si>
  <si>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</si>
  <si>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</si>
  <si>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</si>
  <si>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</si>
  <si>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</si>
  <si>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</si>
  <si>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</si>
  <si>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</si>
  <si>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</si>
  <si>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</si>
  <si>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</si>
  <si>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</si>
  <si>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</si>
  <si>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</si>
  <si>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</si>
  <si>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</si>
  <si>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</si>
  <si>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</si>
  <si>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</si>
  <si>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</si>
  <si>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</si>
  <si>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</si>
  <si>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</si>
  <si>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</si>
  <si>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</si>
  <si>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</si>
  <si>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</si>
  <si>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</si>
  <si>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</si>
  <si>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</si>
  <si>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</si>
  <si>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</si>
  <si>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</si>
  <si>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</si>
  <si>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</si>
  <si>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</si>
  <si>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</si>
  <si>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</si>
  <si>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</si>
  <si>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</si>
  <si>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</si>
  <si>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</si>
  <si>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</si>
  <si>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</si>
  <si>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</si>
  <si>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</si>
  <si>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</si>
  <si>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</si>
  <si>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</si>
  <si>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</si>
  <si>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</si>
  <si>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</si>
  <si>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</si>
  <si>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</si>
  <si>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</si>
  <si>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</si>
  <si>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</si>
  <si>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</si>
  <si>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</si>
  <si>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</si>
  <si>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</si>
  <si>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</si>
  <si>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</si>
  <si>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</si>
  <si>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</si>
  <si>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</si>
  <si>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</si>
  <si>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</si>
  <si>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</si>
  <si>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</si>
  <si>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</si>
  <si>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</si>
  <si>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</si>
  <si>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</si>
  <si>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</si>
  <si>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</si>
  <si>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</si>
  <si>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</si>
  <si>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</si>
  <si>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</si>
  <si>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</si>
  <si>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</si>
  <si>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</si>
  <si>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</si>
  <si>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</si>
  <si>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</si>
  <si>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</si>
  <si>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</si>
  <si>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</si>
  <si>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</si>
  <si>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</si>
  <si>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</si>
  <si>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</si>
  <si>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</si>
  <si>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</si>
  <si>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</si>
  <si>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</si>
  <si>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</si>
  <si>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</si>
  <si>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</si>
  <si>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</si>
  <si>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</si>
  <si>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</si>
  <si>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</si>
  <si>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</si>
  <si>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</si>
  <si>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</si>
  <si>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</si>
  <si>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</si>
  <si>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</si>
  <si>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</si>
  <si>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</si>
  <si>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</si>
  <si>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</si>
  <si>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</si>
  <si>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</si>
  <si>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</si>
  <si>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</si>
  <si>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</si>
  <si>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</si>
  <si>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</si>
  <si>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</si>
  <si>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</si>
  <si>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</si>
  <si>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</si>
  <si>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</si>
  <si>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</si>
  <si>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</si>
  <si>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</si>
  <si>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</si>
  <si>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</si>
  <si>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</si>
  <si>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</si>
  <si>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</si>
  <si>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</si>
  <si>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</si>
  <si>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</si>
  <si>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</si>
  <si>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</si>
  <si>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</si>
  <si>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</si>
  <si>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</si>
  <si>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</si>
  <si>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</si>
  <si>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</si>
  <si>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</si>
  <si>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</si>
  <si>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</si>
  <si>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</si>
  <si>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</si>
  <si>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</si>
  <si>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</si>
  <si>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</si>
  <si>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</si>
  <si>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</si>
  <si>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</si>
  <si>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</si>
  <si>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</si>
  <si>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</si>
  <si>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</si>
  <si>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</si>
  <si>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</si>
  <si>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</si>
  <si>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</si>
  <si>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</si>
  <si>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</si>
  <si>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</si>
  <si>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</si>
  <si>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</si>
  <si>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</si>
  <si>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</si>
  <si>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</si>
  <si>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</si>
  <si>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</si>
  <si>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</si>
  <si>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</si>
  <si>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</si>
  <si>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</si>
  <si>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</si>
  <si>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</si>
  <si>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</si>
  <si>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</si>
  <si>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</si>
  <si>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</si>
  <si>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</si>
  <si>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</si>
  <si>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</si>
  <si>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</si>
  <si>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</si>
  <si>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</si>
  <si>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</si>
  <si>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</si>
  <si>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</si>
  <si>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</si>
  <si>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</si>
  <si>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</si>
  <si>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</si>
  <si>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</si>
  <si>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</si>
  <si>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</si>
  <si>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</si>
  <si>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</si>
  <si>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</si>
  <si>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</si>
  <si>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</si>
  <si>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</si>
  <si>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</si>
  <si>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</si>
  <si>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</si>
  <si>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</si>
  <si>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</si>
  <si>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</si>
  <si>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</si>
  <si>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</si>
  <si>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</si>
  <si>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</si>
  <si>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</si>
  <si>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</si>
  <si>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</si>
  <si>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</si>
  <si>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</si>
  <si>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</si>
  <si>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</si>
  <si>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</si>
  <si>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</si>
  <si>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</si>
  <si>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</si>
  <si>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</si>
  <si>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</si>
  <si>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</si>
  <si>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</si>
  <si>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</si>
  <si>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</si>
  <si>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</si>
  <si>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</si>
  <si>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</si>
  <si>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</si>
  <si>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</si>
  <si>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</si>
  <si>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</si>
  <si>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</si>
  <si>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</si>
  <si>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</si>
  <si>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</si>
  <si>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</si>
  <si>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</si>
  <si>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</si>
  <si>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</si>
  <si>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</si>
  <si>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</si>
  <si>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</si>
  <si>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</si>
  <si>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</si>
  <si>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</si>
  <si>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</si>
  <si>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</si>
  <si>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</si>
  <si>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</si>
  <si>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</si>
  <si>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</si>
  <si>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</si>
  <si>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</si>
  <si>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</si>
  <si>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</si>
  <si>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</si>
  <si>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</si>
  <si>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</si>
  <si>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</si>
  <si>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</si>
  <si>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</si>
  <si>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</si>
  <si>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</si>
  <si>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</si>
  <si>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</si>
  <si>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</si>
  <si>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</si>
  <si>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</si>
  <si>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</si>
  <si>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</si>
  <si>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</si>
  <si>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</si>
  <si>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</si>
  <si>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</si>
  <si>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</si>
  <si>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</si>
  <si>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</si>
  <si>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</si>
  <si>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</si>
  <si>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</si>
  <si>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</si>
  <si>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</si>
  <si>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</si>
  <si>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</si>
  <si>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</si>
  <si>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</si>
  <si>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</si>
  <si>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</si>
  <si>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</si>
  <si>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</si>
  <si>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</si>
  <si>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</si>
  <si>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</si>
  <si>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</si>
  <si>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</si>
  <si>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</si>
  <si>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</si>
  <si>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</si>
  <si>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</si>
  <si>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</si>
  <si>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</si>
  <si>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</si>
  <si>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</si>
  <si>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</si>
  <si>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</si>
  <si>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</si>
  <si>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</si>
  <si>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</si>
  <si>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</si>
  <si>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</si>
  <si>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</si>
  <si>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</si>
  <si>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</si>
  <si>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</si>
  <si>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</si>
  <si>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</si>
  <si>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</si>
  <si>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</si>
  <si>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</si>
  <si>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</si>
  <si>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</si>
  <si>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</si>
  <si>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</si>
  <si>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</si>
  <si>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</si>
  <si>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</si>
  <si>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</si>
  <si>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</si>
  <si>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</si>
  <si>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</si>
  <si>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</si>
  <si>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</si>
  <si>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</si>
  <si>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</si>
  <si>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</si>
  <si>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</si>
  <si>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</si>
  <si>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</si>
  <si>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</si>
  <si>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</si>
  <si>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</si>
  <si>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</si>
  <si>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</si>
  <si>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</si>
  <si>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</si>
  <si>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</si>
  <si>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</si>
  <si>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</si>
  <si>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</si>
  <si>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</si>
  <si>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</si>
  <si>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</si>
  <si>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</si>
  <si>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</si>
  <si>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</si>
  <si>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</si>
  <si>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</si>
  <si>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</si>
  <si>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</si>
  <si>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</si>
  <si>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</si>
  <si>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</si>
  <si>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</si>
  <si>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</si>
  <si>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</si>
  <si>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</si>
  <si>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</si>
  <si>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</si>
  <si>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</si>
  <si>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</si>
  <si>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</si>
  <si>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</si>
  <si>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</si>
  <si>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</si>
  <si>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</si>
  <si>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</si>
  <si>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</si>
  <si>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</si>
  <si>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</si>
  <si>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</si>
  <si>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</si>
  <si>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</si>
  <si>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</si>
  <si>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</si>
  <si>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</si>
  <si>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</si>
  <si>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</si>
  <si>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</si>
  <si>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</si>
  <si>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</si>
  <si>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</si>
  <si>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</si>
  <si>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</si>
  <si>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</si>
  <si>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</si>
  <si>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</si>
  <si>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</si>
  <si>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</si>
  <si>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</si>
  <si>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</si>
  <si>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</si>
  <si>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</si>
  <si>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</si>
  <si>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</si>
  <si>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</si>
  <si>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</si>
  <si>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</si>
  <si>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</si>
  <si>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</si>
  <si>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</si>
  <si>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</si>
  <si>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</si>
  <si>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</si>
  <si>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</si>
  <si>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</si>
  <si>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</si>
  <si>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</si>
  <si>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</si>
  <si>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</si>
  <si>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</si>
  <si>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</si>
  <si>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</si>
  <si>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</si>
  <si>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</si>
  <si>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</si>
  <si>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</si>
  <si>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</si>
  <si>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</si>
  <si>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</si>
  <si>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</si>
  <si>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</si>
  <si>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</si>
  <si>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</si>
  <si>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</si>
  <si>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</si>
  <si>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</si>
  <si>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</si>
  <si>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</si>
  <si>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</si>
  <si>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</si>
  <si>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</si>
  <si>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</si>
  <si>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</si>
  <si>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</si>
  <si>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</si>
  <si>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</si>
  <si>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</si>
  <si>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</si>
  <si>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</si>
  <si>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</si>
  <si>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</si>
  <si>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</si>
  <si>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</si>
  <si>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</si>
  <si>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</si>
  <si>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</si>
  <si>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</si>
  <si>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</si>
  <si>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</si>
  <si>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</si>
  <si>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</si>
  <si>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</si>
  <si>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</si>
  <si>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</si>
  <si>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</si>
  <si>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</si>
  <si>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</si>
  <si>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</si>
  <si>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</si>
  <si>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</si>
  <si>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</si>
  <si>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</si>
  <si>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</si>
  <si>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</si>
  <si>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</si>
  <si>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</si>
  <si>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</si>
  <si>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</si>
  <si>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</si>
  <si>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</si>
  <si>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</si>
  <si>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</si>
  <si>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</si>
  <si>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</si>
  <si>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</si>
  <si>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</si>
  <si>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</si>
  <si>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</si>
  <si>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</si>
  <si>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</si>
  <si>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</si>
  <si>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</si>
  <si>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</si>
  <si>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</si>
  <si>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</si>
  <si>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</si>
  <si>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</si>
  <si>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</si>
  <si>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</si>
  <si>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</si>
  <si>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</si>
  <si>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</si>
  <si>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</si>
  <si>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</si>
  <si>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</si>
  <si>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</si>
  <si>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</si>
  <si>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</si>
  <si>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</si>
  <si>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</si>
  <si>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</si>
  <si>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</si>
  <si>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</si>
  <si>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</si>
  <si>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</si>
  <si>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</si>
  <si>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</si>
  <si>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</si>
  <si>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</si>
  <si>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</si>
  <si>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</si>
  <si>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</si>
  <si>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</si>
  <si>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</si>
  <si>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</si>
  <si>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</si>
  <si>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</si>
  <si>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</si>
  <si>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</si>
  <si>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</si>
  <si>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</si>
  <si>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</si>
  <si>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</si>
  <si>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</si>
  <si>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</si>
  <si>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</si>
  <si>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</si>
  <si>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</si>
  <si>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</si>
  <si>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</si>
  <si>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</si>
  <si>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</si>
  <si>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</si>
  <si>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</si>
  <si>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</si>
  <si>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</si>
  <si>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</si>
  <si>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</si>
  <si>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</si>
  <si>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</si>
  <si>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</si>
  <si>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</si>
  <si>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</si>
  <si>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</si>
  <si>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</si>
  <si>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</si>
  <si>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</si>
  <si>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</si>
  <si>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</si>
  <si>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</si>
  <si>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</si>
  <si>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</si>
  <si>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</si>
  <si>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</si>
  <si>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</si>
  <si>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</si>
  <si>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</si>
  <si>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</si>
  <si>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</si>
  <si>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</si>
  <si>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</si>
  <si>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</si>
  <si>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</si>
  <si>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</si>
  <si>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</si>
  <si>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</si>
  <si>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</si>
  <si>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</si>
  <si>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</si>
  <si>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</si>
  <si>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</si>
  <si>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</si>
  <si>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</si>
  <si>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</si>
  <si>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</si>
  <si>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</si>
  <si>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</si>
  <si>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</si>
  <si>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</si>
  <si>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</si>
  <si>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</si>
  <si>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</si>
  <si>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</si>
  <si>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</si>
  <si>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</si>
  <si>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</si>
  <si>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</si>
  <si>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</si>
  <si>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</si>
  <si>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</si>
  <si>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</si>
  <si>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</si>
  <si>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</si>
  <si>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</si>
  <si>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</si>
  <si>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</si>
  <si>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</si>
  <si>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</si>
  <si>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</si>
  <si>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</si>
  <si>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</si>
  <si>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</si>
  <si>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</si>
  <si>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</si>
  <si>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</si>
  <si>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</si>
  <si>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</si>
  <si>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</si>
  <si>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</si>
  <si>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</si>
  <si>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</si>
  <si>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</si>
  <si>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</si>
  <si>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</si>
  <si>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</si>
  <si>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</si>
  <si>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</si>
  <si>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</si>
  <si>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</si>
  <si>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</si>
  <si>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</si>
  <si>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</si>
  <si>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</si>
  <si>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</si>
  <si>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</si>
  <si>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</si>
  <si>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</si>
  <si>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</si>
  <si>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</si>
  <si>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</si>
  <si>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</si>
  <si>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</si>
  <si>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</si>
  <si>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</si>
  <si>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</si>
  <si>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</si>
  <si>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</si>
  <si>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</si>
  <si>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</si>
  <si>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</si>
  <si>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</si>
  <si>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</si>
  <si>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</si>
  <si>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</si>
  <si>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</si>
  <si>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</si>
  <si>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</si>
  <si>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</si>
  <si>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</si>
  <si>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</si>
  <si>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</si>
  <si>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</si>
  <si>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</si>
  <si>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</si>
  <si>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</si>
  <si>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</si>
  <si>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</si>
  <si>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</si>
  <si>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</si>
  <si>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</si>
  <si>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</si>
  <si>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</si>
  <si>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</si>
  <si>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</si>
  <si>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</si>
  <si>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</si>
  <si>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</si>
  <si>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</si>
  <si>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</si>
  <si>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</si>
  <si>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</si>
  <si>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</si>
  <si>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</si>
  <si>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</si>
  <si>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</si>
  <si>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</si>
  <si>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</si>
  <si>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</si>
  <si>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</si>
  <si>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</si>
  <si>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</si>
  <si>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</si>
  <si>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</si>
  <si>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</si>
  <si>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</si>
  <si>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</si>
  <si>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</si>
  <si>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</si>
  <si>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</si>
  <si>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</si>
  <si>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</si>
  <si>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</si>
  <si>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</si>
  <si>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</si>
  <si>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</si>
  <si>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</si>
  <si>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</si>
  <si>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</si>
  <si>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</si>
  <si>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</si>
  <si>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</si>
  <si>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</si>
  <si>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</si>
  <si>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</si>
  <si>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</si>
  <si>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</si>
  <si>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</si>
  <si>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</si>
  <si>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</si>
  <si>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</si>
  <si>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</si>
  <si>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</si>
  <si>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</si>
  <si>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</si>
  <si>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</si>
  <si>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</si>
  <si>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</si>
  <si>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</si>
  <si>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</si>
  <si>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</si>
  <si>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</si>
  <si>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</si>
  <si>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</si>
  <si>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</si>
  <si>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</si>
  <si>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</si>
  <si>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</si>
  <si>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</si>
  <si>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</si>
  <si>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</si>
  <si>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</si>
  <si>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</si>
  <si>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</si>
  <si>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</si>
  <si>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</si>
  <si>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</si>
  <si>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</si>
  <si>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</si>
  <si>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</si>
  <si>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</si>
  <si>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</si>
  <si>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</si>
  <si>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</si>
  <si>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</si>
  <si>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</si>
  <si>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</si>
  <si>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</si>
  <si>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</si>
  <si>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</si>
  <si>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</si>
  <si>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</si>
  <si>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</si>
  <si>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</si>
  <si>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</si>
  <si>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</si>
  <si>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</si>
  <si>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</si>
  <si>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</si>
  <si>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</si>
  <si>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</si>
  <si>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</si>
  <si>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</si>
  <si>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</si>
  <si>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</si>
  <si>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</si>
  <si>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</si>
  <si>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</si>
  <si>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</si>
  <si>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</si>
  <si>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</si>
  <si>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</si>
  <si>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</si>
  <si>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</si>
  <si>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</si>
  <si>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</si>
  <si>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</si>
  <si>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</si>
  <si>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</si>
  <si>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</si>
  <si>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</si>
  <si>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</si>
  <si>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</si>
  <si>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</si>
  <si>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</si>
  <si>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</si>
  <si>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</si>
  <si>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</si>
  <si>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</si>
  <si>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</si>
  <si>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</si>
  <si>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</si>
  <si>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</si>
  <si>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</si>
  <si>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</si>
  <si>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</si>
  <si>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</si>
  <si>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</si>
  <si>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</si>
  <si>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</si>
  <si>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</si>
  <si>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</si>
  <si>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</si>
  <si>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</si>
  <si>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</si>
  <si>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</si>
  <si>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</si>
  <si>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</si>
  <si>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</si>
  <si>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</si>
  <si>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</si>
  <si>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</si>
  <si>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</si>
  <si>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</si>
  <si>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</si>
  <si>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</si>
  <si>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</si>
  <si>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</si>
  <si>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</si>
  <si>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</si>
  <si>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</si>
  <si>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</si>
  <si>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</si>
  <si>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</si>
  <si>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</si>
  <si>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</si>
  <si>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</si>
  <si>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</si>
  <si>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</si>
  <si>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</si>
  <si>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</si>
  <si>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</si>
  <si>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</si>
  <si>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</si>
  <si>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</si>
  <si>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</si>
  <si>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</si>
  <si>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</si>
  <si>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</si>
  <si>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</si>
  <si>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</si>
  <si>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</si>
  <si>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</si>
  <si>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</si>
  <si>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</si>
  <si>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</si>
  <si>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</si>
  <si>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</si>
  <si>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</si>
  <si>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</si>
  <si>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</si>
  <si>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</si>
  <si>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</si>
  <si>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</si>
  <si>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</si>
  <si>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</si>
  <si>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</si>
  <si>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</si>
  <si>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</si>
  <si>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</si>
  <si>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</si>
  <si>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</si>
  <si>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</si>
  <si>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</si>
  <si>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</si>
  <si>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</si>
  <si>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</si>
  <si>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</si>
  <si>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</si>
  <si>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</si>
  <si>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</si>
  <si>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</si>
  <si>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</si>
  <si>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</si>
  <si>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</si>
  <si>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</si>
  <si>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</si>
  <si>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</si>
  <si>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</si>
  <si>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</si>
  <si>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</si>
  <si>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</si>
  <si>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</si>
  <si>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</si>
  <si>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</si>
  <si>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</si>
  <si>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</si>
  <si>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</si>
  <si>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</si>
  <si>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</si>
  <si>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</si>
  <si>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</si>
  <si>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</si>
  <si>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</si>
  <si>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</si>
  <si>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</si>
  <si>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</si>
  <si>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</si>
  <si>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</si>
  <si>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</si>
  <si>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</si>
  <si>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</si>
  <si>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</si>
  <si>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</si>
  <si>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</si>
  <si>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</si>
  <si>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</si>
  <si>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</si>
  <si>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</si>
  <si>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</si>
  <si>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</si>
  <si>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</si>
  <si>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</si>
  <si>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</si>
  <si>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</si>
  <si>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</si>
  <si>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</si>
  <si>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</si>
  <si>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</si>
  <si>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</si>
  <si>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</si>
  <si>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</si>
  <si>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</si>
  <si>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</si>
  <si>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</si>
  <si>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</si>
  <si>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</si>
  <si>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</si>
  <si>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</si>
  <si>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</si>
  <si>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</si>
  <si>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</si>
  <si>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</si>
  <si>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</si>
  <si>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</si>
  <si>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</si>
  <si>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</si>
  <si>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</si>
  <si>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</si>
  <si>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</si>
  <si>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</si>
  <si>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</si>
  <si>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</si>
  <si>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</si>
  <si>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</si>
  <si>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</si>
  <si>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</si>
  <si>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</si>
  <si>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</si>
  <si>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</si>
  <si>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</si>
  <si>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</si>
  <si>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</si>
  <si>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</si>
  <si>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</si>
  <si>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</si>
  <si>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</si>
  <si>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</si>
  <si>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</si>
  <si>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</si>
  <si>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</si>
  <si>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</si>
  <si>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</si>
  <si>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</si>
  <si>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</si>
  <si>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</si>
  <si>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</si>
  <si>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</si>
  <si>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</si>
  <si>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</si>
  <si>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</si>
  <si>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</si>
  <si>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</si>
  <si>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</si>
  <si>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</si>
  <si>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</si>
  <si>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</si>
  <si>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</si>
  <si>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</si>
  <si>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</si>
  <si>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</si>
  <si>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</si>
  <si>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</si>
  <si>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</si>
  <si>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</si>
  <si>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</si>
  <si>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</si>
  <si>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</si>
  <si>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</si>
  <si>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</si>
  <si>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</si>
  <si>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</si>
  <si>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</si>
  <si>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</si>
  <si>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</si>
  <si>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</si>
  <si>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</si>
  <si>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</si>
  <si>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</si>
  <si>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</si>
  <si>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</si>
  <si>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</si>
  <si>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</si>
  <si>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</si>
  <si>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</si>
  <si>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</si>
  <si>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</si>
  <si>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</si>
  <si>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</si>
  <si>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</si>
  <si>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</si>
  <si>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</si>
  <si>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</si>
  <si>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</si>
  <si>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</si>
  <si>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</si>
  <si>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</si>
  <si>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</si>
  <si>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</si>
  <si>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</si>
  <si>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</si>
  <si>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</si>
  <si>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</si>
  <si>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</si>
  <si>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</si>
  <si>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</si>
  <si>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</si>
  <si>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</si>
  <si>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</si>
  <si>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</si>
  <si>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</si>
  <si>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</si>
  <si>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</si>
  <si>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</si>
  <si>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</si>
  <si>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</si>
  <si>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</si>
  <si>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</si>
  <si>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</si>
  <si>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</si>
  <si>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</si>
  <si>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</si>
  <si>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</si>
  <si>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</si>
  <si>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</si>
  <si>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</si>
  <si>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</si>
  <si>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</si>
  <si>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</si>
  <si>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</si>
  <si>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</si>
  <si>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</si>
  <si>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</si>
  <si>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</si>
  <si>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</si>
  <si>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</si>
  <si>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</si>
  <si>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</si>
  <si>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</si>
  <si>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</si>
  <si>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</si>
  <si>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</si>
  <si>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</si>
  <si>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</si>
  <si>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</si>
  <si>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</si>
  <si>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</si>
  <si>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</si>
  <si>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</si>
  <si>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</si>
  <si>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</si>
  <si>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</si>
  <si>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</si>
  <si>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</si>
  <si>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</si>
  <si>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</si>
  <si>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</si>
  <si>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</si>
  <si>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</si>
  <si>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</si>
  <si>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</si>
  <si>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</si>
  <si>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</si>
  <si>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</si>
  <si>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</si>
  <si>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</si>
  <si>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</si>
  <si>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</si>
  <si>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</si>
  <si>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</si>
  <si>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</si>
  <si>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</si>
  <si>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</si>
  <si>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</si>
  <si>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</si>
  <si>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</si>
  <si>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</si>
  <si>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</si>
  <si>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</si>
  <si>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</si>
  <si>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</si>
  <si>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</si>
  <si>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</si>
  <si>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</si>
  <si>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</si>
  <si>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</si>
  <si>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</si>
  <si>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</si>
  <si>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</si>
  <si>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</si>
  <si>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</si>
  <si>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</si>
  <si>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</si>
  <si>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</si>
  <si>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</si>
  <si>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</si>
  <si>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</si>
  <si>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</si>
  <si>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</si>
  <si>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</si>
  <si>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</si>
  <si>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</si>
  <si>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</si>
  <si>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</si>
  <si>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</si>
  <si>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</si>
  <si>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</si>
  <si>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</si>
  <si>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</si>
  <si>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</si>
  <si>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</si>
  <si>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</si>
  <si>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</si>
  <si>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</si>
  <si>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</si>
  <si>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</si>
  <si>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</si>
  <si>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</si>
  <si>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</si>
  <si>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</si>
  <si>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</si>
  <si>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</si>
  <si>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</si>
  <si>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</si>
  <si>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</si>
  <si>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</si>
  <si>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</si>
  <si>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</si>
  <si>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</si>
  <si>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</si>
  <si>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</si>
  <si>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</si>
  <si>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</si>
  <si>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</si>
  <si>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</si>
  <si>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</si>
  <si>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</si>
  <si>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</si>
  <si>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</si>
  <si>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</si>
  <si>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</si>
  <si>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</si>
  <si>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</si>
  <si>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</si>
  <si>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</si>
  <si>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</si>
  <si>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</si>
  <si>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</si>
  <si>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</si>
  <si>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</si>
  <si>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</si>
  <si>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</si>
  <si>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</si>
  <si>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</si>
  <si>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</si>
  <si>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</si>
  <si>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</si>
  <si>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</si>
  <si>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</si>
  <si>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</si>
  <si>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</si>
  <si>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</si>
  <si>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</si>
  <si>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</si>
  <si>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</si>
  <si>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</si>
  <si>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</si>
  <si>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</si>
  <si>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</si>
  <si>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</si>
  <si>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</si>
  <si>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</si>
  <si>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</si>
  <si>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</si>
  <si>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</si>
  <si>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</si>
  <si>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</si>
  <si>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</si>
  <si>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</si>
  <si>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</si>
  <si>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</si>
  <si>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</si>
  <si>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</si>
  <si>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</si>
  <si>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</si>
  <si>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</si>
  <si>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</si>
  <si>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</si>
  <si>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</si>
  <si>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</si>
  <si>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</si>
  <si>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</si>
  <si>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</si>
  <si>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</si>
  <si>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</si>
  <si>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</si>
  <si>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</si>
  <si>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</si>
  <si>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</si>
  <si>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</si>
  <si>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</si>
  <si>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</si>
  <si>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</si>
  <si>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</si>
  <si>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</si>
  <si>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</si>
  <si>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</si>
  <si>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</si>
  <si>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</si>
  <si>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</si>
  <si>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</si>
  <si>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</si>
  <si>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</si>
  <si>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</si>
  <si>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</si>
  <si>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</si>
  <si>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</si>
  <si>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</si>
  <si>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</si>
  <si>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</si>
  <si>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</si>
  <si>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</si>
  <si>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</si>
  <si>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</si>
  <si>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</si>
  <si>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</si>
  <si>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</si>
  <si>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</si>
  <si>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</si>
  <si>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</si>
  <si>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</si>
  <si>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</si>
  <si>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</si>
  <si>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</si>
  <si>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</si>
  <si>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</si>
  <si>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</si>
  <si>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</si>
  <si>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</si>
  <si>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</si>
  <si>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</si>
  <si>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</si>
  <si>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</si>
  <si>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</si>
  <si>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</si>
  <si>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</si>
  <si>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</si>
  <si>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</si>
  <si>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</si>
  <si>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</si>
  <si>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</si>
  <si>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</si>
  <si>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</si>
  <si>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</si>
  <si>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</si>
  <si>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</si>
  <si>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</si>
  <si>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</si>
  <si>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</si>
  <si>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</si>
  <si>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</si>
  <si>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</si>
  <si>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</si>
  <si>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</si>
  <si>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</si>
  <si>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</si>
  <si>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</si>
  <si>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</si>
  <si>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</si>
  <si>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</si>
  <si>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</si>
  <si>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</si>
  <si>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</si>
  <si>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</si>
  <si>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</si>
  <si>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</si>
  <si>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</si>
  <si>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</si>
  <si>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</si>
  <si>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</si>
  <si>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</si>
  <si>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</si>
  <si>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</si>
  <si>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</si>
  <si>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</si>
  <si>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</si>
  <si>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</si>
  <si>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</si>
  <si>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</si>
  <si>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</si>
  <si>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</si>
  <si>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</si>
  <si>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</si>
  <si>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</si>
  <si>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</si>
  <si>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</si>
  <si>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</si>
  <si>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</si>
  <si>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</si>
  <si>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</si>
  <si>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</si>
  <si>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</si>
  <si>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</si>
  <si>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</si>
  <si>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</si>
  <si>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</si>
  <si>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</si>
  <si>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</si>
  <si>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</si>
  <si>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</si>
  <si>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</si>
  <si>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</si>
  <si>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</si>
  <si>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</si>
  <si>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</si>
  <si>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</si>
  <si>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</si>
  <si>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</si>
  <si>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</si>
  <si>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</si>
  <si>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</si>
  <si>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</si>
  <si>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</si>
  <si>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</si>
  <si>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</si>
  <si>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</si>
  <si>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</si>
  <si>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</si>
  <si>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</si>
  <si>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</si>
  <si>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</si>
  <si>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</si>
  <si>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</si>
  <si>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</si>
  <si>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</si>
  <si>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</si>
  <si>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</si>
  <si>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</si>
  <si>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</si>
  <si>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</si>
  <si>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</si>
  <si>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</si>
  <si>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</si>
  <si>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</si>
  <si>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</si>
  <si>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</si>
  <si>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</si>
  <si>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</si>
  <si>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</si>
  <si>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</si>
  <si>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</si>
  <si>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</si>
  <si>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</si>
  <si>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</si>
  <si>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</si>
  <si>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</si>
  <si>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</si>
  <si>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</si>
  <si>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</si>
  <si>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</si>
  <si>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</si>
  <si>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</si>
  <si>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</si>
  <si>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</si>
  <si>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</si>
  <si>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</si>
  <si>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</si>
  <si>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</si>
  <si>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</si>
  <si>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</si>
  <si>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</si>
  <si>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</si>
  <si>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</si>
  <si>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</si>
  <si>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</si>
  <si>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</si>
  <si>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</si>
  <si>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</si>
  <si>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</si>
  <si>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</si>
  <si>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</si>
  <si>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</si>
  <si>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</si>
  <si>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</si>
  <si>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</si>
  <si>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</si>
  <si>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</si>
  <si>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</si>
  <si>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</si>
  <si>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</si>
  <si>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</si>
  <si>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</si>
  <si>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</si>
  <si>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</si>
  <si>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</si>
  <si>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</si>
  <si>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</si>
  <si>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</si>
  <si>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</si>
  <si>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</si>
  <si>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</si>
  <si>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</si>
  <si>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</si>
  <si>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</si>
  <si>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</si>
  <si>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</si>
  <si>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</si>
  <si>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</si>
  <si>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</si>
  <si>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</si>
  <si>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</si>
  <si>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</si>
  <si>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</si>
  <si>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</si>
  <si>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</si>
  <si>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</si>
  <si>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</si>
  <si>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</si>
  <si>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</si>
  <si>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</si>
  <si>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</si>
  <si>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</si>
  <si>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</si>
  <si>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</si>
  <si>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</si>
  <si>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</si>
  <si>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</si>
  <si>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</si>
  <si>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</si>
  <si>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</si>
  <si>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</si>
  <si>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</si>
  <si>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</si>
  <si>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</si>
  <si>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</si>
  <si>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</si>
  <si>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</si>
  <si>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</si>
  <si>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</si>
  <si>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</si>
  <si>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</si>
  <si>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</si>
  <si>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</si>
  <si>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</si>
  <si>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</si>
  <si>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</si>
  <si>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</si>
  <si>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</si>
  <si>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</si>
  <si>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</si>
  <si>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</si>
  <si>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</si>
  <si>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</si>
  <si>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</si>
  <si>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</si>
  <si>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</si>
  <si>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</si>
  <si>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</si>
  <si>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</si>
  <si>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</si>
  <si>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</si>
  <si>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</si>
  <si>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</si>
  <si>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</si>
  <si>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</si>
  <si>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</si>
  <si>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</si>
  <si>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</si>
  <si>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</si>
  <si>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</si>
  <si>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</si>
  <si>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</si>
  <si>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</si>
  <si>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</si>
  <si>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</si>
  <si>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</si>
  <si>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</si>
  <si>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</si>
  <si>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</si>
  <si>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</si>
  <si>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</si>
  <si>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</si>
  <si>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</si>
  <si>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</si>
  <si>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</si>
  <si>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</si>
  <si>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</si>
  <si>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</si>
  <si>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</si>
  <si>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</si>
  <si>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</si>
  <si>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</si>
  <si>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</si>
  <si>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</si>
  <si>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</si>
  <si>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</si>
  <si>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</si>
  <si>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</si>
  <si>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</si>
  <si>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</si>
  <si>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</si>
  <si>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</si>
  <si>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</si>
  <si>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</si>
  <si>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</si>
  <si>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</si>
  <si>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</si>
  <si>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</si>
  <si>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</si>
  <si>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</si>
  <si>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</si>
  <si>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</si>
  <si>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</si>
  <si>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</si>
  <si>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</si>
  <si>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</si>
  <si>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</si>
  <si>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</si>
  <si>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</si>
  <si>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</si>
  <si>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</si>
  <si>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</si>
  <si>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</si>
  <si>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</si>
  <si>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</si>
  <si>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</si>
  <si>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</si>
  <si>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</si>
  <si>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</si>
  <si>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</si>
  <si>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</si>
  <si>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</si>
  <si>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</si>
  <si>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</si>
  <si>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</si>
  <si>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</si>
  <si>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</si>
  <si>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</si>
  <si>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</si>
  <si>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</si>
  <si>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</si>
  <si>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</si>
  <si>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</si>
  <si>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</si>
  <si>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</si>
  <si>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</si>
  <si>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</si>
  <si>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</si>
  <si>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</si>
  <si>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</si>
  <si>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</si>
  <si>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</si>
  <si>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</si>
  <si>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</si>
  <si>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</si>
  <si>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</si>
  <si>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</si>
  <si>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</si>
  <si>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</si>
  <si>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</si>
  <si>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</si>
  <si>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</si>
  <si>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</si>
  <si>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</si>
  <si>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</si>
  <si>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</si>
  <si>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</si>
  <si>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</si>
  <si>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</si>
  <si>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</si>
  <si>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</si>
  <si>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</si>
  <si>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</si>
  <si>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</si>
  <si>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</si>
  <si>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</si>
  <si>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</si>
  <si>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</si>
  <si>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</si>
  <si>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</si>
  <si>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</si>
  <si>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</si>
  <si>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</si>
  <si>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</si>
  <si>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</si>
  <si>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</si>
  <si>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</si>
  <si>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</si>
  <si>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</si>
  <si>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</si>
  <si>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</si>
  <si>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</si>
  <si>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</si>
  <si>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</si>
  <si>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</si>
  <si>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</si>
  <si>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</si>
  <si>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</si>
  <si>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</si>
  <si>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</si>
  <si>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</si>
  <si>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</si>
  <si>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</si>
  <si>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</si>
  <si>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</si>
  <si>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</si>
  <si>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</si>
  <si>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</si>
  <si>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</si>
  <si>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</si>
  <si>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</si>
  <si>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</si>
  <si>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</si>
  <si>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</si>
  <si>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</si>
  <si>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</si>
  <si>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</si>
  <si>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</si>
  <si>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</si>
  <si>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</si>
  <si>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</si>
  <si>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</si>
  <si>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</si>
  <si>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</si>
  <si>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</si>
  <si>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</si>
  <si>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</si>
  <si>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</si>
  <si>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</si>
  <si>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</si>
  <si>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</si>
  <si>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</si>
  <si>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</si>
  <si>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</si>
  <si>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</si>
  <si>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</si>
  <si>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</si>
  <si>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</si>
  <si>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</si>
  <si>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</si>
  <si>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</si>
  <si>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</si>
  <si>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</si>
  <si>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</si>
  <si>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</si>
  <si>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</si>
  <si>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</si>
  <si>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</si>
  <si>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</si>
  <si>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</si>
  <si>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</si>
  <si>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</si>
  <si>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</si>
  <si>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</si>
  <si>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</si>
  <si>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</si>
  <si>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</si>
  <si>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</si>
  <si>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</si>
  <si>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</si>
  <si>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</si>
  <si>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</si>
  <si>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</si>
  <si>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</si>
  <si>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</si>
  <si>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</si>
  <si>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</si>
  <si>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</si>
  <si>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</si>
  <si>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</si>
  <si>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</si>
  <si>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</si>
  <si>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</si>
  <si>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</si>
  <si>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</si>
  <si>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</si>
  <si>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</si>
  <si>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</si>
  <si>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</si>
  <si>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</si>
  <si>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</si>
  <si>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</si>
  <si>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</si>
  <si>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</si>
  <si>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</si>
  <si>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</si>
  <si>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</si>
  <si>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</si>
  <si>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</si>
  <si>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</si>
  <si>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</si>
  <si>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</si>
  <si>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</si>
  <si>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</si>
  <si>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</si>
  <si>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</si>
  <si>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</si>
  <si>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</si>
  <si>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</si>
  <si>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</si>
  <si>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</si>
  <si>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</si>
  <si>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</si>
  <si>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</si>
  <si>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</si>
  <si>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</si>
  <si>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</si>
  <si>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</si>
  <si>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</si>
  <si>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</si>
  <si>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</si>
  <si>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</si>
  <si>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</si>
  <si>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</si>
  <si>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</si>
  <si>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</si>
  <si>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</si>
  <si>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</si>
  <si>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</si>
  <si>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</si>
  <si>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</si>
  <si>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</si>
  <si>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</si>
  <si>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</si>
  <si>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</si>
  <si>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</si>
  <si>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</si>
  <si>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</si>
  <si>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</si>
  <si>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</si>
  <si>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</si>
  <si>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</si>
  <si>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</si>
  <si>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</si>
  <si>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</si>
  <si>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</si>
  <si>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</si>
  <si>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</si>
  <si>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</si>
  <si>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</si>
  <si>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</si>
  <si>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</si>
  <si>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</si>
  <si>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</si>
  <si>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</si>
  <si>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</si>
  <si>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</si>
  <si>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</si>
  <si>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</si>
  <si>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</si>
  <si>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</si>
  <si>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</si>
  <si>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</si>
  <si>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</si>
  <si>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</si>
  <si>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</si>
  <si>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</si>
  <si>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</si>
  <si>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</si>
  <si>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</si>
  <si>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</si>
  <si>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</si>
  <si>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</si>
  <si>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</si>
  <si>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</si>
  <si>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</si>
  <si>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</si>
  <si>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</si>
  <si>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</si>
  <si>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</si>
  <si>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</si>
  <si>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</si>
  <si>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</si>
  <si>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</si>
  <si>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</si>
  <si>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</si>
  <si>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</si>
  <si>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</si>
  <si>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</si>
  <si>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</si>
  <si>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</si>
  <si>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</si>
  <si>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</si>
  <si>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</si>
  <si>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</si>
  <si>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</si>
  <si>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</si>
  <si>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</si>
  <si>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</si>
  <si>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</si>
  <si>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</si>
  <si>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</si>
  <si>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</si>
  <si>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</si>
  <si>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</si>
  <si>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</si>
  <si>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</si>
  <si>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</si>
  <si>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</si>
  <si>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</si>
  <si>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</si>
  <si>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</si>
  <si>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</si>
  <si>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</si>
  <si>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</si>
  <si>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</si>
  <si>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</si>
  <si>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</si>
  <si>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</si>
  <si>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</si>
  <si>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</si>
  <si>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</si>
  <si>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</si>
  <si>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</si>
  <si>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</si>
  <si>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</si>
  <si>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</si>
  <si>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</si>
  <si>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</si>
  <si>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</si>
  <si>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</si>
  <si>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</si>
  <si>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</si>
  <si>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</si>
  <si>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</si>
  <si>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</si>
  <si>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</si>
  <si>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</si>
  <si>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</si>
  <si>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</si>
  <si>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</si>
  <si>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</si>
  <si>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</si>
  <si>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</si>
  <si>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</si>
  <si>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</si>
  <si>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</si>
  <si>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</si>
  <si>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</si>
  <si>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</si>
  <si>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</si>
  <si>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</si>
  <si>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</si>
  <si>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</si>
  <si>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</si>
  <si>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</si>
  <si>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</si>
  <si>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</si>
  <si>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</si>
  <si>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</si>
  <si>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</si>
  <si>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</si>
  <si>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</si>
  <si>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</si>
  <si>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</si>
  <si>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</si>
  <si>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</si>
  <si>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</si>
  <si>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</si>
  <si>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</si>
  <si>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</si>
  <si>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</si>
  <si>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</si>
  <si>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</si>
  <si>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</si>
  <si>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</si>
  <si>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</si>
  <si>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</si>
  <si>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</si>
  <si>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</si>
  <si>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</si>
  <si>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</si>
  <si>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</si>
  <si>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</si>
  <si>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</si>
  <si>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</si>
  <si>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</si>
  <si>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</si>
  <si>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</si>
  <si>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</si>
  <si>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</si>
  <si>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</si>
  <si>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</si>
  <si>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</si>
  <si>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</si>
  <si>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</si>
  <si>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</si>
  <si>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</si>
  <si>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</si>
  <si>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</si>
  <si>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</si>
  <si>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</si>
  <si>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</si>
  <si>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</si>
  <si>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</si>
  <si>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</si>
  <si>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</si>
  <si>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</si>
  <si>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</si>
  <si>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</si>
  <si>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</si>
  <si>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</si>
  <si>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</si>
  <si>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</si>
  <si>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</si>
  <si>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</si>
  <si>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</si>
  <si>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</si>
  <si>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</si>
  <si>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</si>
  <si>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</si>
  <si>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</si>
  <si>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</si>
  <si>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</si>
  <si>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</si>
  <si>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</si>
  <si>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</si>
  <si>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</si>
  <si>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</si>
  <si>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</si>
  <si>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</si>
  <si>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</si>
  <si>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</si>
  <si>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</si>
  <si>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</si>
  <si>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</si>
  <si>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</si>
  <si>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</si>
  <si>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</si>
  <si>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</si>
  <si>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</si>
  <si>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</si>
  <si>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</si>
  <si>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</si>
  <si>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</si>
  <si>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</si>
  <si>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</si>
  <si>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</si>
  <si>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</si>
  <si>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</si>
  <si>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</si>
  <si>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</si>
  <si>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</si>
  <si>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</si>
  <si>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</si>
  <si>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</si>
  <si>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</si>
  <si>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</si>
  <si>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</si>
  <si>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</si>
  <si>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</si>
  <si>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</si>
  <si>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</si>
  <si>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</si>
  <si>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</si>
  <si>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</si>
  <si>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</si>
  <si>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</si>
  <si>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</si>
  <si>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</si>
  <si>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</si>
  <si>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</si>
  <si>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</si>
  <si>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</si>
  <si>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</si>
  <si>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</si>
  <si>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</si>
  <si>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</si>
  <si>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</si>
  <si>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</si>
  <si>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</si>
  <si>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</si>
  <si>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</si>
  <si>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</si>
  <si>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</si>
  <si>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</si>
  <si>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</si>
  <si>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</si>
  <si>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</si>
  <si>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</si>
  <si>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</si>
  <si>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</si>
  <si>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</si>
  <si>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</si>
  <si>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</si>
  <si>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</si>
  <si>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</si>
  <si>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</si>
  <si>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</si>
  <si>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</si>
  <si>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</si>
  <si>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</si>
  <si>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</si>
  <si>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</si>
  <si>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</si>
  <si>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</si>
  <si>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</si>
  <si>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</si>
  <si>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</si>
  <si>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</si>
  <si>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</si>
  <si>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</si>
  <si>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</si>
  <si>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</si>
  <si>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</si>
  <si>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</si>
  <si>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</si>
  <si>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</si>
  <si>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</si>
  <si>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</si>
  <si>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</si>
  <si>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</si>
  <si>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</si>
  <si>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</si>
  <si>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</si>
  <si>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</si>
  <si>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</si>
  <si>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</si>
  <si>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</si>
  <si>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</si>
  <si>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</si>
  <si>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</si>
  <si>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</si>
  <si>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</si>
  <si>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</si>
  <si>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</si>
  <si>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</si>
  <si>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</si>
  <si>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</si>
  <si>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</si>
  <si>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</si>
  <si>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</si>
  <si>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</si>
  <si>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</si>
  <si>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</si>
  <si>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</si>
  <si>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</si>
  <si>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</si>
  <si>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</si>
  <si>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</si>
  <si>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</si>
  <si>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</si>
  <si>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</si>
  <si>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</si>
  <si>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</si>
  <si>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</si>
  <si>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</si>
  <si>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</si>
  <si>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</si>
  <si>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</si>
  <si>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</si>
  <si>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</si>
  <si>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</si>
  <si>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</si>
  <si>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</si>
  <si>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</si>
  <si>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</si>
  <si>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</si>
  <si>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</si>
  <si>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</si>
  <si>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</si>
  <si>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</si>
  <si>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</si>
  <si>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</si>
  <si>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</si>
  <si>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</si>
  <si>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</si>
  <si>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</si>
  <si>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</si>
  <si>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</si>
  <si>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</si>
  <si>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</si>
  <si>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</si>
  <si>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</si>
  <si>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</si>
  <si>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</si>
  <si>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</si>
  <si>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</si>
  <si>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</si>
  <si>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</si>
  <si>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</si>
  <si>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</si>
  <si>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</si>
  <si>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</si>
  <si>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</si>
  <si>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</si>
  <si>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</si>
  <si>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</si>
  <si>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</si>
  <si>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</si>
  <si>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</si>
  <si>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</si>
  <si>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</si>
  <si>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</si>
  <si>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</si>
  <si>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</si>
  <si>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</si>
  <si>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</si>
  <si>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</si>
  <si>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</si>
  <si>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</si>
  <si>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</si>
  <si>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</si>
  <si>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</si>
  <si>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</si>
  <si>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</si>
  <si>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</si>
  <si>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</si>
  <si>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</si>
  <si>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</si>
  <si>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</si>
  <si>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</si>
  <si>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</si>
  <si>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</si>
  <si>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</si>
  <si>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</si>
  <si>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</si>
  <si>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</si>
  <si>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</si>
  <si>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</si>
  <si>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</si>
  <si>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</si>
  <si>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</si>
  <si>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</si>
  <si>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</si>
  <si>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</si>
  <si>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</si>
  <si>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</si>
  <si>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</si>
  <si>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</si>
  <si>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</si>
  <si>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</si>
  <si>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</si>
  <si>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</si>
  <si>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</si>
  <si>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</si>
  <si>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</si>
  <si>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</si>
  <si>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</si>
  <si>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</si>
  <si>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</si>
  <si>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</si>
  <si>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</si>
  <si>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</si>
  <si>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</si>
  <si>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</si>
  <si>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</si>
  <si>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</si>
  <si>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</si>
  <si>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</si>
  <si>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</si>
  <si>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</si>
  <si>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</si>
  <si>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</si>
  <si>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</si>
  <si>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</si>
  <si>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</si>
  <si>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</si>
  <si>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</si>
  <si>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</si>
  <si>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</si>
  <si>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</si>
  <si>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</si>
  <si>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</si>
  <si>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</si>
  <si>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</si>
  <si>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</si>
  <si>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</si>
  <si>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</si>
  <si>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</si>
  <si>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</si>
  <si>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</si>
  <si>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</si>
  <si>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</si>
  <si>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</si>
  <si>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</si>
  <si>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</si>
  <si>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</si>
  <si>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</si>
  <si>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</si>
  <si>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</si>
  <si>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</si>
  <si>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</si>
  <si>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</si>
  <si>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</si>
  <si>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</si>
  <si>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</si>
  <si>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</si>
  <si>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</si>
  <si>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</si>
  <si>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</si>
  <si>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</si>
  <si>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</si>
  <si>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</si>
  <si>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</si>
  <si>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</si>
  <si>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</si>
  <si>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</si>
  <si>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</si>
  <si>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</si>
  <si>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</si>
  <si>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</si>
  <si>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</si>
  <si>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</si>
  <si>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</si>
  <si>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</si>
  <si>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</si>
  <si>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</si>
  <si>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</si>
  <si>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</si>
  <si>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</si>
  <si>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</si>
  <si>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</si>
  <si>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</si>
  <si>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</si>
  <si>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</si>
  <si>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</si>
  <si>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</si>
  <si>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</si>
  <si>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</si>
  <si>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</si>
  <si>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</si>
  <si>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</si>
  <si>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</si>
  <si>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</si>
  <si>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</si>
  <si>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</si>
  <si>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</si>
  <si>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</si>
  <si>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</si>
  <si>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</si>
  <si>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</si>
  <si>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</si>
  <si>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</si>
  <si>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</si>
  <si>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</si>
  <si>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</si>
  <si>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</si>
  <si>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</si>
  <si>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</si>
  <si>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</si>
  <si>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</si>
  <si>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</si>
  <si>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</si>
  <si>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</si>
  <si>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</si>
  <si>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</si>
  <si>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</si>
  <si>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</si>
  <si>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</si>
  <si>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</si>
  <si>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</si>
  <si>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</si>
  <si>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</si>
  <si>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</si>
  <si>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</si>
  <si>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</si>
  <si>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</si>
  <si>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</si>
  <si>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</si>
  <si>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</si>
  <si>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</si>
  <si>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</si>
  <si>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</si>
  <si>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</si>
  <si>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</si>
  <si>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</si>
  <si>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</si>
  <si>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</si>
  <si>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</si>
  <si>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</si>
  <si>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</si>
  <si>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</si>
  <si>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</si>
  <si>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</si>
  <si>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</si>
  <si>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</si>
  <si>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</si>
  <si>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</si>
  <si>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</si>
  <si>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</si>
  <si>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</si>
  <si>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</si>
  <si>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</si>
  <si>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</si>
  <si>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</si>
  <si>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</si>
  <si>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</si>
  <si>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</si>
  <si>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</si>
  <si>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</si>
  <si>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</si>
  <si>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</si>
  <si>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</si>
  <si>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</si>
  <si>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</si>
  <si>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</si>
  <si>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</si>
  <si>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</si>
  <si>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</si>
  <si>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</si>
  <si>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</si>
  <si>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</si>
  <si>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</si>
  <si>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</si>
  <si>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</si>
  <si>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</si>
  <si>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</si>
  <si>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</si>
  <si>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</si>
  <si>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</si>
  <si>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</si>
  <si>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</si>
  <si>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</si>
  <si>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</si>
  <si>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</si>
  <si>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</si>
  <si>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</si>
  <si>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</si>
  <si>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</si>
  <si>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</si>
  <si>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</si>
  <si>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</si>
  <si>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</si>
  <si>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</si>
  <si>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</si>
  <si>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</si>
  <si>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</si>
  <si>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</si>
  <si>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</si>
  <si>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</si>
  <si>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</si>
  <si>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</si>
  <si>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</si>
  <si>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</si>
  <si>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</si>
  <si>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</si>
  <si>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</si>
  <si>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</si>
  <si>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</si>
  <si>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</si>
  <si>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</si>
  <si>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</si>
  <si>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</si>
  <si>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</si>
  <si>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</si>
  <si>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</si>
  <si>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</si>
  <si>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</si>
  <si>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</si>
  <si>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</si>
  <si>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</si>
  <si>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</si>
  <si>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</si>
  <si>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</si>
  <si>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</si>
  <si>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</si>
  <si>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</si>
  <si>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</si>
  <si>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</si>
  <si>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</si>
  <si>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</si>
  <si>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</si>
  <si>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</si>
  <si>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</si>
  <si>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</si>
  <si>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</si>
  <si>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</si>
  <si>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</si>
  <si>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</si>
  <si>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</si>
  <si>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</si>
  <si>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</si>
  <si>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</si>
  <si>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</si>
  <si>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</si>
  <si>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</si>
  <si>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</si>
  <si>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</si>
  <si>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</si>
  <si>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</si>
  <si>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</si>
  <si>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</si>
  <si>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</si>
  <si>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</si>
  <si>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</si>
  <si>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</si>
  <si>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</si>
  <si>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</si>
  <si>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</si>
  <si>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</si>
  <si>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</si>
  <si>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</si>
  <si>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</si>
  <si>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</si>
  <si>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</si>
  <si>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</si>
  <si>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</si>
  <si>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</si>
  <si>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</si>
  <si>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</si>
  <si>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</si>
  <si>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</si>
  <si>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</si>
  <si>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</si>
  <si>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</si>
  <si>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</si>
  <si>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</si>
  <si>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</si>
  <si>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</si>
  <si>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</si>
  <si>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</si>
  <si>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</si>
  <si>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</si>
  <si>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</si>
  <si>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</si>
  <si>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</si>
  <si>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</si>
  <si>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</si>
  <si>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</si>
  <si>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</si>
  <si>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</si>
  <si>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</si>
  <si>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</si>
  <si>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</si>
  <si>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</si>
  <si>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</si>
  <si>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</si>
  <si>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</si>
  <si>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</si>
  <si>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</si>
  <si>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</si>
  <si>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</si>
  <si>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</si>
  <si>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</si>
  <si>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</si>
  <si>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</si>
  <si>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</si>
  <si>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</si>
  <si>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</si>
  <si>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</si>
  <si>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</si>
  <si>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</si>
  <si>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</si>
  <si>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</si>
  <si>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</si>
  <si>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</si>
  <si>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</si>
  <si>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</si>
  <si>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</si>
  <si>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</si>
  <si>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</si>
  <si>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</si>
  <si>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</si>
  <si>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</si>
  <si>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</si>
  <si>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</si>
  <si>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</si>
  <si>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</si>
  <si>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</si>
  <si>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</si>
  <si>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</si>
  <si>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</si>
  <si>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</si>
  <si>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</si>
  <si>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</si>
  <si>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</si>
  <si>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</si>
  <si>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</si>
  <si>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</si>
  <si>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</si>
  <si>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</si>
  <si>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</si>
  <si>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</si>
  <si>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</si>
  <si>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</si>
  <si>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</si>
  <si>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</si>
  <si>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</si>
  <si>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</si>
  <si>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</si>
  <si>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</si>
  <si>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</si>
  <si>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</si>
  <si>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</si>
  <si>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</si>
  <si>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</si>
  <si>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</si>
  <si>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</si>
  <si>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</si>
  <si>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</si>
  <si>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</si>
  <si>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</si>
  <si>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</si>
  <si>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</si>
  <si>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</si>
  <si>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</si>
  <si>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</si>
  <si>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</si>
  <si>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</si>
  <si>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</si>
  <si>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</si>
  <si>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</si>
  <si>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</si>
  <si>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</si>
  <si>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</si>
  <si>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</si>
  <si>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</si>
  <si>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</si>
  <si>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</si>
  <si>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</si>
  <si>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</si>
  <si>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</si>
  <si>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</si>
  <si>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</si>
  <si>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</si>
  <si>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</si>
  <si>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</si>
  <si>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</si>
  <si>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</si>
  <si>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</si>
  <si>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</si>
  <si>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</si>
  <si>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</si>
  <si>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</si>
  <si>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</si>
  <si>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</si>
  <si>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</si>
  <si>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</si>
  <si>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</si>
  <si>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</si>
  <si>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</si>
  <si>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</si>
  <si>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</si>
  <si>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</si>
  <si>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</si>
  <si>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</si>
  <si>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</si>
  <si>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</si>
  <si>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</si>
  <si>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</si>
  <si>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</si>
  <si>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</si>
  <si>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</si>
  <si>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</si>
  <si>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</si>
  <si>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</si>
  <si>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</si>
  <si>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</si>
  <si>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</si>
  <si>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</si>
  <si>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</si>
  <si>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</si>
  <si>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</si>
  <si>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</si>
  <si>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</si>
  <si>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</si>
  <si>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</si>
  <si>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</si>
  <si>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</si>
  <si>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</si>
  <si>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</si>
  <si>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</si>
  <si>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</si>
  <si>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</si>
  <si>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</si>
  <si>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</si>
  <si>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</si>
  <si>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</si>
  <si>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</si>
  <si>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</si>
  <si>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</si>
  <si>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</si>
  <si>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</si>
  <si>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</si>
  <si>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</si>
  <si>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</si>
  <si>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</si>
  <si>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</si>
  <si>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</si>
  <si>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</si>
  <si>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</si>
  <si>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</si>
  <si>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</si>
  <si>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</si>
  <si>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</si>
  <si>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</si>
  <si>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</si>
  <si>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</si>
  <si>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</si>
  <si>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</si>
  <si>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</si>
  <si>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</si>
  <si>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</si>
  <si>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</si>
  <si>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</si>
  <si>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</si>
  <si>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</si>
  <si>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</si>
  <si>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</si>
  <si>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</si>
  <si>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</si>
  <si>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</si>
  <si>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</si>
  <si>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</si>
  <si>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</si>
  <si>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</si>
  <si>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</si>
  <si>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</si>
  <si>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</si>
  <si>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</si>
  <si>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</si>
  <si>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</si>
  <si>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</si>
  <si>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</si>
  <si>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</si>
  <si>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</si>
  <si>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</si>
  <si>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</si>
  <si>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</si>
  <si>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</si>
  <si>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</si>
  <si>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</si>
  <si>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</si>
  <si>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</si>
  <si>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</si>
  <si>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</si>
  <si>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</si>
  <si>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</si>
  <si>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</si>
  <si>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</si>
  <si>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</si>
  <si>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</si>
  <si>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</si>
  <si>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</si>
  <si>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</si>
  <si>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</si>
  <si>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</si>
  <si>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</si>
  <si>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</si>
  <si>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</si>
  <si>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</si>
  <si>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</si>
  <si>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</si>
  <si>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</si>
  <si>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</si>
  <si>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</si>
  <si>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</si>
  <si>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</si>
  <si>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</si>
  <si>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</si>
  <si>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</si>
  <si>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</si>
  <si>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</si>
  <si>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</si>
  <si>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</si>
  <si>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</si>
  <si>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</si>
  <si>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</si>
  <si>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</si>
  <si>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</si>
  <si>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</si>
  <si>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</si>
  <si>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</si>
  <si>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</si>
  <si>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</si>
  <si>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</si>
  <si>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</si>
  <si>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</si>
  <si>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</si>
  <si>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</si>
  <si>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</si>
  <si>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</si>
  <si>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</si>
  <si>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</si>
  <si>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</si>
  <si>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</si>
  <si>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</si>
  <si>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</si>
  <si>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</si>
  <si>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</si>
  <si>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</si>
  <si>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</si>
  <si>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</si>
  <si>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</si>
  <si>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</si>
  <si>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</si>
  <si>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</si>
  <si>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</si>
  <si>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</si>
  <si>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</si>
  <si>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</si>
  <si>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</si>
  <si>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</si>
  <si>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</si>
  <si>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</si>
  <si>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</si>
  <si>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</si>
  <si>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</si>
  <si>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</si>
  <si>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</si>
  <si>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</si>
  <si>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</si>
  <si>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</si>
  <si>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</si>
  <si>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</si>
  <si>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</si>
  <si>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</si>
  <si>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</si>
  <si>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</si>
  <si>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</si>
  <si>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</si>
  <si>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</si>
  <si>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</si>
  <si>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</si>
  <si>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</si>
  <si>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</si>
  <si>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</si>
  <si>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</si>
  <si>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</si>
  <si>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</si>
  <si>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</si>
  <si>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</si>
  <si>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</si>
  <si>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</si>
  <si>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</si>
  <si>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</si>
  <si>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</si>
  <si>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</si>
  <si>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</si>
  <si>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</si>
  <si>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</si>
  <si>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</si>
  <si>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</si>
  <si>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</si>
  <si>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</si>
  <si>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</si>
  <si>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</si>
  <si>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</si>
  <si>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</si>
  <si>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</si>
  <si>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</si>
  <si>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</si>
  <si>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</si>
  <si>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</si>
  <si>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</si>
  <si>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</si>
  <si>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</si>
  <si>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</si>
  <si>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</si>
  <si>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</si>
  <si>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</si>
  <si>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</si>
  <si>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</si>
  <si>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</si>
  <si>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</si>
  <si>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</si>
  <si>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</si>
  <si>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</si>
  <si>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</si>
  <si>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</si>
  <si>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</si>
  <si>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</si>
  <si>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</si>
  <si>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</si>
  <si>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</si>
  <si>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</si>
  <si>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</si>
  <si>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</si>
  <si>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</si>
  <si>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</si>
  <si>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</si>
  <si>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</si>
  <si>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</si>
  <si>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</si>
  <si>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</si>
  <si>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</si>
  <si>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</si>
  <si>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</si>
  <si>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</si>
  <si>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</si>
  <si>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</si>
  <si>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</si>
  <si>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</si>
  <si>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</si>
  <si>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</si>
  <si>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</si>
  <si>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</si>
  <si>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</si>
  <si>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</si>
  <si>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</si>
  <si>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</si>
  <si>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</si>
  <si>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</si>
  <si>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</si>
  <si>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</si>
  <si>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</si>
  <si>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</si>
  <si>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</si>
  <si>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</si>
  <si>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</si>
  <si>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</si>
  <si>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</si>
  <si>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</si>
  <si>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</si>
  <si>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</si>
  <si>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</si>
  <si>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</si>
  <si>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</si>
  <si>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</si>
  <si>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</si>
  <si>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</si>
  <si>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</si>
  <si>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</si>
  <si>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</si>
  <si>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</si>
  <si>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</si>
  <si>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</si>
  <si>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</si>
  <si>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</si>
  <si>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</si>
  <si>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</si>
  <si>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</si>
  <si>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</si>
  <si>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</si>
  <si>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</si>
  <si>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</si>
  <si>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</si>
  <si>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</si>
  <si>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</si>
  <si>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</si>
  <si>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</si>
  <si>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</si>
  <si>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</si>
  <si>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</si>
  <si>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</si>
  <si>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</si>
  <si>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</si>
  <si>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</si>
  <si>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</si>
  <si>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</si>
  <si>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</si>
  <si>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</si>
  <si>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</si>
  <si>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</si>
  <si>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</si>
  <si>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</si>
  <si>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</si>
  <si>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</si>
  <si>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</si>
  <si>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</si>
  <si>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</si>
  <si>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</si>
  <si>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</si>
  <si>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</si>
  <si>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</si>
  <si>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</si>
  <si>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</si>
  <si>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</si>
  <si>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</si>
  <si>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</si>
  <si>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</si>
  <si>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</si>
  <si>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</si>
  <si>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</si>
  <si>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</si>
  <si>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</si>
  <si>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</si>
  <si>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</si>
  <si>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</si>
  <si>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</si>
  <si>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</si>
  <si>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</si>
  <si>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</si>
  <si>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</si>
  <si>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</si>
  <si>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</si>
  <si>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</si>
  <si>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</si>
  <si>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</si>
  <si>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</si>
  <si>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</si>
  <si>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</si>
  <si>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</si>
  <si>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</si>
  <si>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</si>
  <si>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</si>
  <si>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</si>
  <si>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</si>
  <si>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</si>
  <si>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</si>
  <si>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</si>
  <si>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</si>
  <si>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</si>
  <si>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</si>
  <si>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</si>
  <si>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</si>
  <si>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</si>
  <si>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</si>
  <si>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</si>
  <si>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</si>
  <si>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</si>
  <si>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</si>
  <si>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</si>
  <si>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</si>
  <si>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</si>
  <si>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</si>
  <si>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</si>
  <si>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</si>
  <si>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</si>
  <si>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</si>
  <si>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</si>
  <si>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</si>
  <si>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</si>
  <si>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</si>
  <si>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</si>
  <si>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</si>
  <si>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</si>
  <si>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</si>
  <si>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</si>
  <si>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</si>
  <si>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</si>
  <si>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</si>
  <si>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</si>
  <si>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</si>
  <si>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</si>
  <si>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</si>
  <si>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</si>
  <si>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</si>
  <si>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</si>
  <si>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</si>
  <si>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</si>
  <si>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</si>
  <si>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</si>
  <si>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</si>
  <si>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</si>
  <si>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</si>
  <si>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</si>
  <si>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</si>
  <si>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</si>
  <si>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</si>
  <si>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</si>
  <si>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</si>
  <si>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</si>
  <si>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</si>
  <si>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</si>
  <si>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</si>
  <si>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</si>
  <si>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</si>
  <si>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</si>
  <si>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</si>
  <si>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</si>
  <si>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</si>
  <si>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</si>
  <si>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</si>
  <si>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</si>
  <si>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</si>
  <si>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</si>
  <si>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</si>
  <si>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</si>
  <si>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</si>
  <si>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</si>
  <si>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</si>
  <si>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</si>
  <si>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</si>
  <si>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</si>
  <si>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</si>
  <si>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</si>
  <si>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</si>
  <si>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</si>
  <si>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</si>
  <si>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</si>
  <si>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</si>
  <si>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</si>
  <si>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</si>
  <si>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</si>
  <si>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</si>
  <si>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</si>
  <si>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</si>
  <si>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</si>
  <si>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</si>
  <si>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</si>
  <si>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</si>
  <si>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</si>
  <si>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</si>
  <si>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</si>
  <si>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</si>
  <si>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</si>
  <si>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</si>
  <si>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</si>
  <si>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</si>
  <si>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</si>
  <si>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</si>
  <si>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</si>
  <si>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</si>
  <si>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</si>
  <si>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</si>
  <si>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</si>
  <si>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</si>
  <si>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</si>
  <si>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</si>
  <si>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</si>
  <si>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</si>
  <si>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</si>
  <si>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</si>
  <si>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</si>
  <si>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</si>
  <si>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</si>
  <si>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</si>
  <si>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</si>
  <si>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</si>
  <si>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</si>
  <si>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</si>
  <si>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</si>
  <si>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</si>
  <si>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</si>
  <si>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</si>
  <si>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</si>
  <si>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</si>
  <si>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</si>
  <si>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</si>
  <si>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</si>
  <si>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</si>
  <si>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</si>
  <si>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</si>
  <si>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</si>
  <si>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</si>
  <si>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</si>
  <si>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</si>
  <si>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</si>
  <si>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</si>
  <si>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</si>
  <si>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</si>
  <si>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</si>
  <si>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</si>
  <si>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</si>
  <si>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</si>
  <si>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</si>
  <si>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</si>
  <si>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</si>
  <si>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</si>
  <si>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</si>
  <si>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</si>
  <si>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</si>
  <si>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</si>
  <si>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</si>
  <si>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</si>
  <si>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</si>
  <si>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</si>
  <si>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</si>
  <si>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</si>
  <si>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</si>
  <si>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</si>
  <si>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</si>
  <si>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</si>
  <si>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</si>
  <si>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</si>
  <si>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</si>
  <si>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</si>
  <si>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</si>
  <si>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</si>
  <si>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</si>
  <si>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</si>
  <si>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</si>
  <si>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</si>
  <si>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</si>
  <si>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</si>
  <si>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</si>
  <si>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</si>
  <si>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</si>
  <si>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</si>
  <si>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</si>
  <si>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</si>
  <si>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</si>
  <si>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</si>
  <si>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</si>
  <si>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</si>
  <si>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</si>
  <si>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</si>
  <si>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</si>
  <si>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</si>
  <si>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</si>
  <si>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</si>
  <si>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</si>
  <si>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</si>
  <si>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</si>
  <si>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</si>
  <si>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</si>
  <si>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</si>
  <si>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</si>
  <si>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</si>
  <si>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</si>
  <si>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</si>
  <si>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</si>
  <si>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</si>
  <si>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</si>
  <si>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</si>
  <si>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</si>
  <si>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</si>
  <si>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</si>
  <si>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</si>
  <si>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</si>
  <si>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</si>
  <si>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</si>
  <si>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</si>
  <si>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</si>
  <si>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</si>
  <si>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</si>
  <si>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</si>
  <si>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</si>
  <si>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</si>
  <si>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</si>
  <si>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</si>
  <si>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</si>
  <si>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</si>
  <si>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</si>
  <si>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</si>
  <si>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</si>
  <si>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</si>
  <si>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</si>
  <si>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</si>
  <si>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</si>
  <si>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</si>
  <si>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</si>
  <si>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</si>
  <si>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</si>
  <si>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</si>
  <si>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</si>
  <si>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</si>
  <si>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</si>
  <si>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</si>
  <si>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</si>
  <si>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</si>
  <si>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</si>
  <si>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</si>
  <si>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</si>
  <si>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</si>
  <si>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</si>
  <si>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</si>
  <si>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</si>
  <si>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</si>
  <si>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</si>
  <si>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</si>
  <si>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</si>
  <si>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</si>
  <si>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</si>
  <si>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</si>
  <si>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</si>
  <si>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</si>
  <si>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</si>
  <si>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</si>
  <si>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</si>
  <si>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</si>
  <si>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</si>
  <si>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</si>
  <si>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</si>
  <si>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</si>
  <si>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</si>
  <si>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</si>
  <si>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</si>
  <si>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</si>
  <si>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</si>
  <si>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</si>
  <si>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</si>
  <si>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</si>
  <si>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</si>
  <si>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</si>
  <si>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</si>
  <si>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</si>
  <si>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</si>
  <si>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</si>
  <si>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</si>
  <si>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</si>
  <si>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</si>
  <si>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</si>
  <si>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</si>
  <si>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</si>
  <si>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</si>
  <si>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</si>
  <si>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</si>
  <si>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</si>
  <si>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</si>
  <si>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</si>
  <si>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</si>
  <si>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</si>
  <si>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</si>
  <si>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</si>
  <si>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</si>
  <si>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</si>
  <si>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</si>
  <si>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</si>
  <si>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</si>
  <si>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</si>
  <si>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</si>
  <si>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</si>
  <si>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</si>
  <si>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</si>
  <si>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</si>
  <si>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</si>
  <si>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</si>
  <si>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</si>
  <si>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</si>
  <si>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</si>
  <si>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</si>
  <si>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</si>
  <si>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</si>
  <si>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</si>
  <si>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</si>
  <si>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</si>
  <si>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</si>
  <si>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</si>
  <si>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</si>
  <si>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</si>
  <si>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</si>
  <si>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</si>
  <si>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</si>
  <si>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</si>
  <si>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</si>
  <si>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</si>
  <si>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</si>
  <si>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</si>
  <si>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</si>
  <si>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</si>
  <si>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</si>
  <si>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</si>
  <si>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</si>
  <si>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</si>
  <si>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</si>
  <si>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</si>
  <si>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</si>
  <si>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</si>
  <si>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</si>
  <si>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</si>
  <si>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</si>
  <si>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</si>
  <si>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</si>
  <si>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</si>
  <si>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</si>
  <si>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</si>
  <si>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</si>
  <si>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</si>
  <si>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</si>
  <si>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</si>
  <si>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</si>
  <si>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</si>
  <si>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</si>
  <si>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</si>
  <si>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</si>
  <si>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</si>
  <si>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</si>
  <si>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</si>
  <si>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</si>
  <si>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</si>
  <si>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</si>
  <si>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</si>
  <si>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</si>
  <si>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</si>
  <si>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</si>
  <si>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</si>
  <si>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</si>
  <si>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</si>
  <si>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</si>
  <si>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</si>
  <si>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</si>
  <si>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</si>
  <si>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</si>
  <si>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</si>
  <si>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</si>
  <si>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</si>
  <si>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</si>
  <si>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</si>
  <si>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</si>
  <si>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</si>
  <si>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</si>
  <si>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</si>
  <si>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</si>
  <si>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</si>
  <si>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</si>
  <si>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</si>
  <si>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</si>
  <si>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</si>
  <si>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</si>
  <si>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</si>
  <si>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</si>
  <si>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</si>
  <si>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</si>
  <si>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</si>
  <si>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</si>
  <si>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</si>
  <si>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</si>
  <si>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</si>
  <si>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</si>
  <si>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</si>
  <si>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</si>
  <si>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</si>
  <si>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</si>
  <si>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</si>
  <si>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</si>
  <si>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</si>
  <si>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</si>
  <si>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</si>
  <si>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</si>
  <si>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</si>
  <si>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</si>
  <si>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</si>
  <si>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</si>
  <si>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</si>
  <si>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</si>
  <si>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</si>
  <si>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</si>
  <si>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</si>
  <si>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</si>
  <si>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</si>
  <si>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</si>
  <si>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</si>
  <si>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</si>
  <si>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</si>
  <si>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</si>
  <si>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</si>
  <si>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</si>
  <si>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</si>
  <si>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</si>
  <si>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</si>
  <si>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</si>
  <si>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</si>
  <si>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</si>
  <si>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</si>
  <si>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</si>
  <si>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</si>
  <si>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</si>
  <si>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</si>
  <si>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</si>
  <si>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</si>
  <si>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</si>
  <si>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</si>
  <si>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</si>
  <si>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</si>
  <si>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</si>
  <si>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</si>
  <si>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</si>
  <si>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</si>
  <si>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</si>
  <si>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</si>
  <si>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</si>
  <si>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</si>
  <si>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</si>
  <si>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</si>
  <si>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</si>
  <si>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</si>
  <si>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</si>
  <si>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</si>
  <si>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</si>
  <si>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</si>
  <si>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</si>
  <si>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</si>
  <si>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</si>
  <si>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</si>
  <si>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</si>
  <si>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</si>
  <si>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</si>
  <si>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</si>
  <si>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</si>
  <si>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</si>
  <si>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</si>
  <si>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</si>
  <si>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</si>
  <si>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</si>
  <si>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</si>
  <si>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</si>
  <si>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</si>
  <si>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</si>
  <si>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</si>
  <si>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</si>
  <si>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</si>
  <si>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</si>
  <si>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</si>
  <si>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</si>
  <si>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</si>
  <si>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</si>
  <si>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</si>
  <si>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</si>
  <si>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</si>
  <si>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</si>
  <si>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</si>
  <si>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</si>
  <si>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</si>
  <si>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</si>
  <si>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</si>
  <si>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</si>
  <si>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</si>
  <si>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</si>
  <si>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</si>
  <si>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</si>
  <si>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</si>
  <si>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</si>
  <si>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</si>
  <si>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</si>
  <si>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</si>
  <si>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</si>
  <si>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</si>
  <si>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</si>
  <si>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</si>
  <si>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</si>
  <si>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</si>
  <si>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</si>
  <si>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</si>
  <si>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</si>
  <si>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</si>
  <si>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</si>
  <si>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</si>
  <si>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</si>
  <si>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</si>
  <si>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</si>
  <si>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</si>
  <si>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</si>
  <si>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</si>
  <si>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</si>
  <si>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</si>
  <si>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</si>
  <si>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</si>
  <si>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</si>
  <si>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</si>
  <si>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</si>
  <si>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</si>
  <si>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</si>
  <si>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</si>
  <si>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</si>
  <si>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</si>
  <si>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</si>
  <si>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</si>
  <si>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</si>
  <si>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</si>
  <si>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</si>
  <si>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</si>
  <si>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</si>
  <si>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</si>
  <si>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</si>
  <si>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</si>
  <si>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</si>
  <si>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</si>
  <si>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</si>
  <si>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</si>
  <si>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</si>
  <si>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</si>
  <si>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</si>
  <si>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</si>
  <si>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</si>
  <si>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</si>
  <si>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</si>
  <si>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</si>
  <si>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</si>
  <si>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</si>
  <si>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</si>
  <si>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</si>
  <si>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</si>
  <si>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</si>
  <si>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</si>
  <si>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</si>
  <si>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</si>
  <si>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</si>
  <si>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</si>
  <si>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</si>
  <si>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</si>
  <si>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</si>
  <si>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</si>
  <si>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</si>
  <si>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</si>
  <si>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</si>
  <si>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</si>
  <si>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</si>
  <si>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</si>
  <si>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</si>
  <si>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</si>
  <si>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</si>
  <si>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</si>
  <si>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</si>
  <si>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</si>
  <si>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</si>
  <si>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</si>
  <si>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</si>
  <si>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</si>
  <si>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</si>
  <si>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</si>
  <si>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</si>
  <si>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</si>
  <si>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</si>
  <si>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</si>
  <si>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</si>
  <si>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</si>
  <si>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</si>
  <si>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</si>
  <si>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</si>
  <si>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</si>
  <si>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</si>
  <si>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</si>
  <si>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</si>
  <si>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</si>
  <si>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</si>
  <si>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</si>
  <si>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</si>
  <si>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</si>
  <si>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</si>
  <si>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</si>
  <si>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</si>
  <si>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</si>
  <si>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</si>
  <si>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</si>
  <si>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</si>
  <si>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</si>
  <si>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</si>
  <si>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</si>
  <si>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</si>
  <si>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</si>
  <si>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</si>
  <si>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</si>
  <si>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</si>
  <si>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</si>
  <si>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</si>
  <si>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</si>
  <si>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</si>
  <si>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</si>
  <si>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</si>
  <si>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</si>
  <si>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</si>
  <si>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</si>
  <si>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</si>
  <si>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</si>
  <si>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</si>
  <si>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</si>
  <si>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</si>
  <si>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</si>
  <si>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</si>
  <si>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</si>
  <si>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</si>
  <si>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</si>
  <si>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</si>
  <si>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</si>
  <si>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</si>
  <si>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</si>
  <si>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</si>
  <si>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</si>
  <si>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</si>
  <si>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</si>
  <si>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</si>
  <si>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</si>
  <si>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</si>
  <si>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</si>
  <si>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</si>
  <si>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</si>
  <si>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</si>
  <si>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</si>
  <si>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</si>
  <si>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</si>
  <si>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</si>
  <si>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</si>
  <si>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</si>
  <si>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</si>
  <si>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</si>
  <si>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</si>
  <si>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</si>
  <si>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</si>
  <si>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</si>
  <si>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</si>
  <si>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</si>
  <si>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</si>
  <si>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</si>
  <si>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</si>
  <si>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</si>
  <si>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</si>
  <si>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</si>
  <si>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</si>
  <si>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</si>
  <si>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</si>
  <si>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</si>
  <si>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</si>
  <si>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</si>
  <si>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</si>
  <si>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</si>
  <si>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</si>
  <si>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</si>
  <si>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</si>
  <si>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</si>
  <si>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</si>
  <si>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</si>
  <si>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</si>
  <si>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</si>
  <si>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</si>
  <si>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</si>
  <si>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</si>
  <si>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</si>
  <si>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</si>
  <si>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</si>
  <si>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</si>
  <si>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</si>
  <si>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</si>
  <si>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</si>
  <si>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</si>
  <si>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</si>
  <si>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</si>
  <si>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</si>
  <si>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</si>
  <si>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</si>
  <si>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</si>
  <si>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</si>
  <si>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</si>
  <si>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</si>
  <si>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</si>
  <si>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</si>
  <si>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</si>
  <si>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</si>
  <si>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</si>
  <si>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</si>
  <si>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</si>
  <si>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</si>
  <si>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</si>
  <si>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</si>
  <si>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</si>
  <si>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</si>
  <si>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</si>
  <si>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</si>
  <si>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</si>
  <si>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</si>
  <si>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</si>
  <si>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</si>
  <si>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</si>
  <si>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</si>
  <si>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</si>
  <si>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</si>
  <si>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</si>
  <si>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</si>
  <si>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</si>
  <si>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</si>
  <si>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</si>
  <si>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</si>
  <si>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</si>
  <si>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</si>
  <si>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</si>
  <si>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</si>
  <si>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</si>
  <si>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</si>
  <si>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</si>
  <si>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</si>
  <si>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</si>
  <si>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</si>
  <si>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</si>
  <si>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</si>
  <si>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</si>
  <si>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</si>
  <si>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</si>
  <si>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</si>
  <si>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</si>
  <si>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</si>
  <si>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</si>
  <si>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</si>
  <si>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</si>
  <si>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</si>
  <si>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</si>
  <si>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</si>
  <si>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</si>
  <si>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</si>
  <si>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</si>
  <si>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</si>
  <si>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</si>
  <si>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</si>
  <si>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</si>
  <si>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</si>
  <si>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</si>
  <si>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</si>
  <si>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</si>
  <si>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</si>
  <si>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</si>
  <si>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</si>
  <si>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</si>
  <si>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</si>
  <si>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</si>
  <si>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</si>
  <si>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</si>
  <si>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</si>
  <si>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</si>
  <si>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</si>
  <si>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</si>
  <si>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</si>
  <si>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</si>
  <si>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</si>
  <si>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</si>
  <si>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</si>
  <si>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</si>
  <si>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</si>
  <si>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</si>
  <si>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</si>
  <si>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</si>
  <si>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</si>
  <si>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</si>
  <si>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</si>
  <si>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</si>
  <si>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</si>
  <si>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</si>
  <si>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</si>
  <si>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</si>
  <si>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</si>
  <si>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</si>
  <si>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</si>
  <si>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</si>
  <si>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</si>
  <si>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</si>
  <si>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</si>
  <si>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</si>
  <si>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</si>
  <si>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</si>
  <si>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</si>
  <si>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</si>
  <si>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</si>
  <si>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</si>
  <si>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</si>
  <si>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</si>
  <si>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</si>
  <si>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</si>
  <si>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</si>
  <si>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</si>
  <si>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</si>
  <si>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</si>
  <si>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</si>
  <si>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</si>
  <si>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</si>
  <si>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</si>
  <si>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</si>
  <si>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</si>
  <si>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</si>
  <si>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</si>
  <si>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</si>
  <si>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</si>
  <si>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</si>
  <si>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</si>
  <si>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</si>
  <si>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</si>
  <si>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</si>
  <si>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</si>
  <si>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</si>
  <si>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</si>
  <si>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</si>
  <si>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</si>
  <si>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</si>
  <si>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</si>
  <si>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</si>
  <si>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</si>
  <si>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</si>
  <si>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</si>
  <si>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</si>
  <si>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</si>
  <si>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</si>
  <si>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</si>
  <si>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</si>
  <si>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</si>
  <si>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</si>
  <si>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</si>
  <si>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</si>
  <si>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</si>
  <si>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</si>
  <si>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</si>
  <si>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</si>
  <si>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</si>
  <si>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</si>
  <si>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</si>
  <si>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</si>
  <si>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</si>
  <si>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</si>
  <si>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</si>
  <si>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</si>
  <si>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</si>
  <si>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</si>
  <si>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</si>
  <si>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</si>
  <si>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</si>
  <si>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</si>
  <si>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</si>
  <si>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</si>
  <si>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</si>
  <si>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</si>
  <si>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</si>
  <si>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</si>
  <si>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</si>
  <si>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</si>
  <si>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</si>
  <si>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</si>
  <si>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</si>
  <si>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</si>
  <si>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</si>
  <si>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</si>
  <si>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</si>
  <si>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</si>
  <si>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</si>
  <si>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</si>
  <si>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</si>
  <si>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</si>
  <si>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</si>
  <si>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</si>
  <si>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</si>
  <si>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</si>
  <si>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</si>
  <si>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</si>
  <si>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</si>
  <si>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</si>
  <si>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</si>
  <si>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</si>
  <si>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</si>
  <si>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</si>
  <si>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</si>
  <si>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</si>
  <si>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</si>
  <si>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</si>
  <si>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</si>
  <si>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</si>
  <si>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</si>
  <si>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</si>
  <si>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</si>
  <si>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</si>
  <si>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</si>
  <si>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</si>
  <si>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</si>
  <si>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</si>
  <si>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</si>
  <si>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</si>
  <si>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</si>
  <si>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</si>
  <si>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</si>
  <si>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</si>
  <si>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</si>
  <si>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</si>
  <si>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</si>
  <si>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</si>
  <si>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</si>
  <si>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</si>
  <si>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</si>
  <si>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</si>
  <si>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</si>
  <si>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</si>
  <si>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</si>
  <si>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</si>
  <si>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</si>
  <si>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</si>
  <si>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</si>
  <si>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</si>
  <si>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</si>
  <si>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</si>
  <si>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</si>
  <si>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</si>
  <si>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</si>
  <si>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</si>
  <si>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</si>
  <si>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</si>
  <si>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</si>
  <si>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</si>
  <si>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</si>
  <si>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</si>
  <si>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</si>
  <si>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</si>
  <si>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</si>
  <si>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</si>
  <si>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</si>
  <si>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</si>
  <si>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</si>
  <si>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</si>
  <si>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</si>
  <si>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</si>
  <si>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</si>
  <si>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</si>
  <si>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</si>
  <si>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</si>
  <si>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</si>
  <si>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</si>
  <si>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</si>
  <si>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</si>
  <si>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</si>
  <si>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</si>
  <si>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</si>
  <si>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</si>
  <si>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</si>
  <si>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</si>
  <si>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</si>
  <si>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</si>
  <si>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</si>
  <si>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</si>
  <si>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</si>
  <si>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</si>
  <si>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</si>
  <si>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</si>
  <si>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</si>
  <si>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</si>
  <si>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</si>
  <si>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</si>
  <si>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</si>
  <si>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</si>
  <si>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</si>
  <si>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</si>
  <si>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</si>
  <si>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</si>
  <si>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</si>
  <si>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</si>
  <si>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</si>
  <si>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</si>
  <si>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</si>
  <si>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</si>
  <si>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</si>
  <si>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</si>
  <si>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</si>
  <si>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</si>
  <si>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</si>
  <si>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</si>
  <si>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</si>
  <si>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</si>
  <si>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</si>
  <si>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</si>
  <si>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</si>
  <si>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</si>
  <si>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</si>
  <si>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</si>
  <si>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</si>
  <si>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</si>
  <si>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</si>
  <si>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</si>
  <si>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</si>
  <si>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</si>
  <si>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</si>
  <si>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</si>
  <si>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</si>
  <si>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</si>
  <si>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</si>
  <si>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</si>
  <si>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</si>
  <si>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</si>
  <si>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</si>
  <si>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</si>
  <si>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</si>
  <si>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</si>
  <si>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</si>
  <si>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</si>
  <si>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</si>
  <si>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</si>
  <si>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</si>
  <si>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</si>
  <si>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</si>
  <si>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</si>
  <si>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</si>
  <si>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</si>
  <si>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</si>
  <si>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</si>
  <si>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</si>
  <si>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</si>
  <si>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</si>
  <si>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</si>
  <si>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</si>
  <si>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</si>
  <si>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</si>
  <si>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</si>
  <si>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</si>
  <si>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</si>
  <si>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</si>
  <si>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</si>
  <si>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</si>
  <si>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</si>
  <si>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</si>
  <si>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</si>
  <si>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</si>
  <si>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</si>
  <si>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</si>
  <si>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</si>
  <si>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</si>
  <si>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</si>
  <si>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</si>
  <si>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</si>
  <si>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</si>
  <si>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</si>
  <si>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</si>
  <si>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</si>
  <si>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</si>
  <si>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</si>
  <si>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</si>
  <si>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</si>
  <si>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</si>
  <si>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</si>
  <si>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</si>
  <si>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</si>
  <si>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</si>
  <si>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</si>
  <si>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</si>
  <si>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</si>
  <si>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</si>
  <si>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</si>
  <si>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</si>
  <si>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</si>
  <si>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</si>
  <si>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</si>
  <si>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</si>
  <si>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</si>
  <si>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</si>
  <si>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</si>
  <si>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</si>
  <si>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</si>
  <si>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</si>
  <si>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</si>
  <si>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</si>
  <si>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</si>
  <si>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</si>
  <si>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</si>
  <si>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</si>
  <si>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</si>
  <si>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</si>
  <si>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</si>
  <si>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</si>
  <si>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</si>
  <si>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</si>
  <si>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</si>
  <si>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</si>
  <si>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</si>
  <si>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</si>
  <si>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</si>
  <si>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</si>
  <si>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</si>
  <si>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</si>
  <si>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</si>
  <si>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</si>
  <si>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</si>
  <si>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</si>
  <si>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</si>
  <si>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</si>
  <si>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</si>
  <si>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</si>
  <si>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</si>
  <si>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</si>
  <si>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</si>
  <si>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</si>
  <si>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</si>
  <si>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</si>
  <si>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</si>
  <si>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</si>
  <si>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</si>
  <si>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</si>
  <si>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</si>
  <si>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</si>
  <si>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</si>
  <si>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</si>
  <si>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</si>
  <si>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</si>
  <si>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</si>
  <si>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</si>
  <si>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</si>
  <si>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</si>
  <si>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</si>
  <si>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</si>
  <si>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</si>
  <si>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</si>
  <si>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</si>
  <si>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</si>
  <si>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</si>
  <si>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</si>
  <si>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</si>
  <si>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</si>
  <si>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</si>
  <si>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</si>
  <si>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</si>
  <si>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</si>
  <si>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</si>
  <si>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</si>
  <si>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</si>
  <si>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</si>
  <si>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</si>
  <si>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</si>
  <si>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</si>
  <si>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</si>
  <si>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</si>
  <si>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</si>
  <si>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</si>
  <si>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</si>
  <si>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</si>
  <si>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</si>
  <si>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</si>
  <si>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</si>
  <si>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</si>
  <si>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</si>
  <si>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</si>
  <si>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</si>
  <si>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</si>
  <si>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</si>
  <si>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</si>
  <si>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</si>
  <si>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</si>
  <si>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</si>
  <si>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</si>
  <si>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</si>
  <si>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</si>
  <si>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</si>
  <si>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</si>
  <si>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</si>
  <si>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</si>
  <si>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</si>
  <si>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</si>
  <si>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</si>
  <si>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</si>
  <si>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</si>
  <si>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</si>
  <si>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</si>
  <si>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</si>
  <si>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</si>
  <si>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</si>
  <si>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</si>
  <si>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</si>
  <si>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</si>
  <si>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</si>
  <si>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</si>
  <si>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</si>
  <si>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</si>
  <si>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</si>
  <si>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</si>
  <si>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</si>
  <si>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</si>
  <si>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</si>
  <si>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</si>
  <si>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</si>
  <si>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</si>
  <si>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</si>
  <si>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</si>
  <si>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</si>
  <si>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</si>
  <si>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</si>
  <si>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</si>
  <si>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</si>
  <si>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</si>
  <si>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</si>
  <si>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</si>
  <si>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</si>
  <si>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</si>
  <si>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</si>
  <si>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</si>
  <si>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</si>
  <si>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</si>
  <si>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</si>
  <si>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</si>
  <si>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</si>
  <si>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</si>
  <si>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</si>
  <si>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</si>
  <si>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</si>
  <si>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</si>
  <si>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</si>
  <si>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</si>
  <si>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</si>
  <si>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</si>
  <si>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</si>
  <si>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</si>
  <si>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</si>
  <si>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</si>
  <si>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</si>
  <si>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</si>
  <si>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</si>
  <si>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</si>
  <si>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</si>
  <si>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</si>
  <si>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</si>
  <si>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</si>
  <si>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</si>
  <si>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</si>
  <si>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</si>
  <si>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</si>
  <si>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</si>
  <si>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</si>
  <si>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</si>
  <si>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</si>
  <si>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</si>
  <si>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</si>
  <si>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</si>
  <si>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</si>
  <si>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</si>
  <si>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</si>
  <si>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</si>
  <si>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</si>
  <si>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</si>
  <si>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</si>
  <si>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</si>
  <si>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</si>
  <si>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</si>
  <si>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</si>
  <si>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</si>
  <si>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</si>
  <si>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</si>
  <si>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</si>
  <si>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</si>
  <si>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</si>
  <si>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</si>
  <si>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</si>
  <si>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</si>
  <si>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</si>
  <si>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</si>
  <si>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</si>
  <si>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</si>
  <si>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</si>
  <si>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</si>
  <si>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</si>
  <si>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</si>
  <si>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</si>
  <si>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</si>
  <si>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</si>
  <si>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</si>
  <si>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</si>
  <si>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</si>
  <si>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</si>
  <si>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</si>
  <si>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</si>
  <si>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</si>
  <si>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</si>
  <si>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</si>
  <si>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</si>
  <si>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</si>
  <si>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</si>
  <si>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</si>
  <si>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</si>
  <si>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</si>
  <si>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</si>
  <si>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</si>
  <si>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</si>
  <si>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</si>
  <si>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</si>
  <si>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</si>
  <si>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</si>
  <si>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</si>
  <si>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</si>
  <si>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</si>
  <si>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</si>
  <si>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</si>
  <si>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</si>
  <si>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</si>
  <si>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</si>
  <si>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</si>
  <si>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</si>
  <si>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</si>
  <si>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</si>
  <si>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</si>
  <si>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</si>
  <si>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</si>
  <si>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</si>
  <si>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</si>
  <si>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</si>
  <si>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</si>
  <si>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</si>
  <si>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</si>
  <si>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</si>
  <si>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</si>
  <si>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</si>
  <si>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</si>
  <si>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</si>
  <si>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</si>
  <si>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</si>
  <si>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</si>
  <si>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</si>
  <si>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</si>
  <si>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</si>
  <si>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</si>
  <si>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</si>
  <si>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</si>
  <si>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</si>
  <si>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</si>
  <si>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</si>
  <si>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</si>
  <si>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</si>
  <si>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</si>
  <si>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</si>
  <si>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</si>
  <si>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</si>
  <si>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</si>
  <si>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</si>
  <si>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</si>
  <si>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</si>
  <si>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</si>
  <si>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</si>
  <si>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</si>
  <si>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</si>
  <si>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</si>
  <si>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</si>
  <si>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</si>
  <si>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</si>
  <si>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</si>
  <si>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</si>
  <si>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</si>
  <si>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</si>
  <si>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</si>
  <si>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</si>
  <si>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</si>
  <si>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</si>
  <si>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</si>
  <si>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</si>
  <si>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</si>
  <si>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</si>
  <si>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</si>
  <si>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</si>
  <si>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</si>
  <si>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</si>
  <si>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</si>
  <si>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</si>
  <si>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</si>
  <si>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</si>
  <si>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</si>
  <si>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</si>
  <si>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</si>
  <si>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</si>
  <si>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</si>
  <si>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</si>
  <si>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</si>
  <si>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</si>
  <si>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</si>
  <si>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</si>
  <si>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</si>
  <si>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</si>
  <si>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</si>
  <si>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</si>
  <si>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</si>
  <si>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</si>
  <si>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</si>
  <si>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</si>
  <si>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</si>
  <si>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</si>
  <si>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</si>
  <si>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</si>
  <si>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</si>
  <si>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</si>
  <si>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</si>
  <si>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</si>
  <si>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</si>
  <si>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</si>
  <si>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</si>
  <si>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</si>
  <si>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</si>
  <si>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</si>
  <si>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</si>
  <si>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</si>
  <si>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</si>
  <si>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</si>
  <si>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</si>
  <si>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</si>
  <si>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</si>
  <si>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</si>
  <si>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</si>
  <si>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</si>
  <si>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</si>
  <si>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</si>
  <si>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</si>
  <si>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</si>
  <si>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</si>
  <si>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</si>
  <si>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</si>
  <si>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</si>
  <si>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</si>
  <si>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</si>
  <si>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</si>
  <si>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</si>
  <si>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</si>
  <si>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</si>
  <si>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</si>
  <si>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</si>
  <si>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</si>
  <si>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</si>
  <si>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</si>
  <si>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</si>
  <si>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</si>
  <si>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</si>
  <si>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</si>
  <si>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</si>
  <si>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</si>
  <si>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</si>
  <si>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</si>
  <si>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</si>
  <si>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</si>
  <si>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</si>
  <si>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</si>
  <si>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</si>
  <si>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</si>
  <si>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</si>
  <si>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</si>
  <si>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</si>
  <si>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</si>
  <si>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</si>
  <si>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</si>
  <si>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</si>
  <si>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</si>
  <si>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</si>
  <si>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</si>
  <si>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</si>
  <si>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</si>
  <si>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</si>
  <si>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</si>
  <si>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</si>
  <si>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</si>
  <si>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</si>
  <si>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</si>
  <si>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</si>
  <si>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</si>
  <si>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</si>
  <si>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</si>
  <si>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</si>
  <si>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</si>
  <si>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</si>
  <si>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</si>
  <si>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</si>
  <si>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</si>
  <si>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</si>
  <si>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</si>
  <si>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</si>
  <si>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</si>
  <si>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</si>
  <si>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</si>
  <si>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</si>
  <si>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</si>
  <si>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</si>
  <si>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</si>
  <si>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</si>
  <si>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</si>
  <si>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</si>
  <si>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</si>
  <si>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</si>
  <si>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</si>
  <si>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</si>
  <si>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</si>
  <si>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</si>
  <si>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</si>
  <si>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</si>
  <si>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</si>
  <si>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</si>
  <si>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</si>
  <si>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</si>
  <si>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</si>
  <si>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</si>
  <si>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</si>
  <si>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</si>
  <si>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</si>
  <si>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</si>
  <si>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</si>
  <si>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</si>
  <si>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</si>
  <si>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</si>
  <si>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</si>
  <si>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</si>
  <si>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</si>
  <si>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</si>
  <si>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</si>
  <si>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</si>
  <si>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</si>
  <si>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</si>
  <si>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</si>
  <si>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</si>
  <si>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</si>
  <si>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</si>
  <si>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</si>
  <si>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</si>
  <si>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</si>
  <si>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</si>
  <si>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</si>
  <si>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</si>
  <si>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</si>
  <si>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</si>
  <si>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</si>
  <si>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</si>
  <si>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</si>
  <si>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</si>
  <si>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</si>
  <si>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</si>
  <si>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</si>
  <si>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</si>
  <si>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</si>
  <si>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</si>
  <si>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</si>
  <si>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</si>
  <si>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</si>
  <si>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</si>
  <si>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</si>
  <si>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</si>
  <si>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</si>
  <si>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</si>
  <si>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</si>
  <si>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</si>
  <si>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</si>
  <si>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</si>
  <si>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</si>
  <si>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</si>
  <si>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</si>
  <si>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</si>
  <si>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</si>
  <si>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</si>
  <si>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</si>
  <si>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</si>
  <si>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</si>
  <si>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</si>
  <si>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</si>
  <si>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</si>
  <si>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</si>
  <si>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</si>
  <si>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</si>
  <si>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</si>
  <si>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</si>
  <si>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</si>
  <si>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</si>
  <si>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</si>
  <si>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</si>
  <si>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</si>
  <si>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</si>
  <si>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</si>
  <si>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</si>
  <si>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</si>
  <si>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</si>
  <si>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</si>
  <si>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</si>
  <si>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</si>
  <si>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</si>
  <si>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</si>
  <si>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</si>
  <si>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</si>
  <si>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</si>
  <si>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</si>
  <si>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</si>
  <si>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</si>
  <si>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</si>
  <si>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</si>
  <si>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</si>
  <si>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</si>
  <si>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</si>
  <si>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</si>
  <si>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</si>
  <si>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</si>
  <si>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</si>
  <si>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</si>
  <si>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</si>
  <si>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</si>
  <si>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</si>
  <si>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</si>
  <si>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</si>
  <si>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</si>
  <si>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</si>
  <si>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</si>
  <si>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</si>
  <si>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</si>
  <si>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</si>
  <si>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</si>
  <si>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</si>
  <si>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</si>
  <si>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</si>
  <si>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</si>
  <si>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</si>
  <si>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</si>
  <si>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</si>
  <si>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</si>
  <si>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</si>
  <si>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</si>
  <si>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</si>
  <si>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</si>
  <si>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</si>
  <si>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</si>
  <si>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</si>
  <si>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</si>
  <si>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</si>
  <si>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</si>
  <si>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</si>
  <si>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</si>
  <si>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</si>
  <si>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</si>
  <si>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</si>
  <si>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</si>
  <si>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</si>
  <si>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</si>
  <si>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</si>
  <si>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</si>
  <si>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</si>
  <si>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</si>
  <si>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</si>
  <si>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</si>
  <si>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</si>
  <si>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</si>
  <si>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</si>
  <si>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</si>
  <si>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</si>
  <si>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</si>
  <si>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</si>
  <si>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</si>
  <si>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</si>
  <si>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</si>
  <si>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</si>
  <si>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</si>
  <si>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</si>
  <si>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</si>
  <si>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</si>
  <si>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</si>
  <si>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</si>
  <si>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</si>
  <si>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</si>
  <si>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</si>
  <si>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</si>
  <si>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</si>
  <si>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</si>
  <si>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</si>
  <si>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</si>
  <si>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</si>
  <si>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</si>
  <si>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</si>
  <si>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</si>
  <si>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</si>
  <si>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</si>
  <si>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</si>
  <si>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</si>
  <si>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</si>
  <si>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</si>
  <si>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</si>
  <si>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</si>
  <si>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</si>
  <si>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</si>
  <si>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</si>
  <si>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</si>
  <si>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</si>
  <si>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</si>
  <si>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</si>
  <si>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</si>
  <si>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</si>
  <si>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</si>
  <si>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</si>
  <si>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</si>
  <si>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</si>
  <si>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</si>
  <si>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</si>
  <si>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</si>
  <si>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</si>
  <si>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</si>
  <si>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</si>
  <si>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</si>
  <si>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</si>
  <si>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</si>
  <si>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</si>
  <si>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</si>
  <si>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</si>
  <si>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</si>
  <si>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</si>
  <si>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</si>
  <si>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</si>
  <si>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</si>
  <si>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</si>
  <si>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</si>
  <si>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</si>
  <si>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</si>
  <si>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</si>
  <si>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</si>
  <si>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</si>
  <si>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</si>
  <si>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</si>
  <si>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</si>
  <si>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</si>
  <si>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</si>
  <si>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</si>
  <si>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</si>
  <si>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</si>
  <si>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</si>
  <si>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</si>
  <si>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</si>
  <si>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</si>
  <si>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</si>
  <si>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</si>
  <si>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</si>
  <si>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</si>
  <si>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</si>
  <si>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</si>
  <si>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</si>
  <si>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</si>
  <si>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</si>
  <si>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</si>
  <si>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</si>
  <si>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</si>
  <si>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</si>
  <si>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</si>
  <si>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</si>
  <si>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</si>
  <si>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</si>
  <si>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</si>
  <si>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</si>
  <si>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</si>
  <si>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</si>
  <si>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</si>
  <si>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</si>
  <si>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</si>
  <si>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</si>
  <si>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</si>
  <si>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</si>
  <si>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</si>
  <si>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</si>
  <si>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</si>
  <si>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</si>
  <si>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</si>
  <si>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</si>
  <si>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</si>
  <si>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</si>
  <si>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</si>
  <si>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</si>
  <si>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</si>
  <si>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</si>
  <si>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</si>
  <si>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</si>
  <si>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</si>
  <si>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</si>
  <si>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</si>
  <si>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</si>
  <si>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</si>
  <si>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</si>
  <si>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</si>
  <si>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</si>
  <si>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</si>
  <si>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</si>
  <si>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</si>
  <si>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</si>
  <si>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</si>
  <si>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</si>
  <si>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</si>
  <si>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</si>
  <si>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</si>
  <si>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</si>
  <si>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</si>
  <si>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</si>
  <si>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</si>
  <si>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</si>
  <si>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</si>
  <si>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</si>
  <si>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</si>
  <si>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</si>
  <si>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</si>
  <si>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</si>
  <si>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</si>
  <si>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</si>
  <si>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</si>
  <si>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</si>
  <si>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</si>
  <si>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</si>
  <si>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</si>
  <si>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</si>
  <si>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</si>
  <si>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</si>
  <si>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</si>
  <si>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</si>
  <si>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</si>
  <si>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</si>
  <si>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</si>
  <si>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</si>
  <si>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</si>
  <si>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</si>
  <si>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</si>
  <si>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</si>
  <si>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</si>
  <si>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</si>
  <si>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</si>
  <si>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</si>
  <si>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</si>
  <si>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</si>
  <si>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</si>
  <si>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</si>
  <si>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</si>
  <si>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</si>
  <si>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</si>
  <si>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</si>
  <si>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</si>
  <si>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</si>
  <si>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</si>
  <si>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</si>
  <si>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</si>
  <si>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</si>
  <si>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</si>
  <si>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</si>
  <si>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</si>
  <si>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</si>
  <si>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</si>
  <si>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</si>
  <si>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</si>
  <si>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</si>
  <si>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</si>
  <si>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</si>
  <si>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</si>
  <si>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</si>
  <si>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</si>
  <si>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</si>
  <si>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</si>
  <si>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</si>
  <si>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</si>
  <si>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</si>
  <si>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</si>
  <si>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</si>
  <si>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</si>
  <si>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</si>
  <si>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</si>
  <si>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</si>
  <si>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</si>
  <si>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</si>
  <si>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</si>
  <si>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</si>
  <si>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</si>
  <si>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</si>
  <si>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</si>
  <si>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</si>
  <si>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</si>
  <si>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</si>
  <si>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</si>
  <si>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</si>
  <si>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</si>
  <si>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</si>
  <si>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</si>
  <si>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</si>
  <si>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</si>
  <si>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</si>
  <si>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</si>
  <si>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</si>
  <si>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</si>
  <si>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</si>
  <si>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</si>
  <si>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</si>
  <si>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</si>
  <si>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</si>
  <si>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</si>
  <si>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</si>
  <si>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</si>
  <si>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</si>
  <si>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</si>
  <si>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</si>
  <si>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</si>
  <si>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</si>
  <si>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</si>
  <si>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</si>
  <si>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</si>
  <si>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</si>
  <si>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</si>
  <si>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</si>
  <si>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</si>
  <si>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</si>
  <si>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</si>
  <si>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</si>
  <si>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</si>
  <si>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</si>
  <si>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</si>
  <si>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</si>
  <si>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</si>
  <si>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</si>
  <si>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</si>
  <si>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</si>
  <si>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</si>
  <si>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</si>
  <si>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</si>
  <si>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</si>
  <si>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</si>
  <si>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</si>
  <si>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</si>
  <si>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</si>
  <si>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</si>
  <si>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</si>
  <si>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</si>
  <si>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</si>
  <si>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</si>
  <si>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</si>
  <si>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</si>
  <si>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</si>
  <si>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</si>
  <si>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</si>
  <si>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</si>
  <si>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</si>
  <si>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</si>
  <si>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</si>
  <si>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</si>
  <si>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</si>
  <si>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</si>
  <si>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</si>
  <si>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</si>
  <si>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</si>
  <si>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</si>
  <si>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</si>
  <si>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</si>
  <si>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</si>
  <si>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</si>
  <si>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</si>
  <si>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</si>
  <si>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</si>
  <si>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</si>
  <si>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</si>
  <si>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</si>
  <si>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</si>
  <si>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</si>
  <si>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</si>
  <si>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</si>
  <si>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</si>
  <si>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</si>
  <si>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</si>
  <si>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</si>
  <si>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</si>
  <si>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</si>
  <si>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</si>
  <si>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</si>
  <si>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</si>
  <si>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</si>
  <si>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</si>
  <si>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</si>
  <si>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</si>
  <si>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</si>
  <si>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</si>
  <si>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</si>
  <si>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</si>
  <si>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</si>
  <si>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</si>
  <si>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</si>
  <si>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</si>
  <si>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</si>
  <si>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</si>
  <si>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</si>
  <si>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</si>
  <si>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</si>
  <si>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</si>
  <si>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</si>
  <si>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</si>
  <si>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</si>
  <si>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</si>
  <si>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</si>
  <si>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</si>
  <si>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</si>
  <si>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</si>
  <si>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</si>
  <si>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</si>
  <si>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</si>
  <si>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</si>
  <si>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</si>
  <si>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</si>
  <si>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</si>
  <si>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</si>
  <si>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</si>
  <si>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</si>
  <si>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</si>
  <si>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</si>
  <si>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</si>
  <si>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</si>
  <si>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</si>
  <si>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</si>
  <si>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</si>
  <si>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</si>
  <si>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</si>
  <si>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</si>
  <si>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</si>
  <si>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</si>
  <si>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</si>
  <si>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</si>
  <si>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</si>
  <si>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</si>
  <si>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</si>
  <si>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</si>
  <si>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</si>
  <si>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</si>
  <si>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</si>
  <si>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</si>
  <si>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</si>
  <si>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</si>
  <si>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</si>
  <si>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</si>
  <si>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</si>
  <si>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</si>
  <si>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</si>
  <si>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</si>
  <si>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</si>
  <si>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</si>
  <si>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</si>
  <si>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</si>
  <si>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</si>
  <si>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</si>
  <si>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</si>
  <si>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</si>
  <si>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</si>
  <si>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</si>
  <si>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</si>
  <si>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</si>
  <si>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</si>
  <si>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</si>
  <si>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</si>
  <si>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</si>
  <si>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</si>
  <si>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</si>
  <si>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</si>
  <si>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</si>
  <si>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</si>
  <si>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</si>
  <si>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</si>
  <si>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</si>
  <si>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</si>
  <si>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</si>
  <si>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</si>
  <si>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</si>
  <si>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</si>
  <si>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</si>
  <si>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</si>
  <si>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</si>
  <si>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</si>
  <si>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</si>
  <si>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</si>
  <si>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</si>
  <si>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</si>
  <si>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</si>
  <si>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</si>
  <si>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</si>
  <si>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</si>
  <si>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</si>
  <si>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</si>
  <si>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</si>
  <si>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</si>
  <si>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</si>
  <si>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</si>
  <si>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</si>
  <si>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</si>
  <si>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</si>
  <si>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</si>
  <si>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</si>
  <si>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</si>
  <si>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</si>
  <si>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</si>
  <si>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</si>
  <si>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</si>
  <si>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</si>
  <si>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</si>
  <si>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</si>
  <si>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</si>
  <si>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</si>
  <si>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</si>
  <si>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</si>
  <si>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</si>
  <si>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</si>
  <si>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</si>
  <si>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</si>
  <si>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</si>
  <si>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</si>
  <si>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</si>
  <si>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</si>
  <si>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</si>
  <si>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</si>
  <si>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</si>
  <si>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</si>
  <si>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</si>
  <si>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</si>
  <si>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</si>
  <si>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</si>
  <si>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</si>
  <si>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</si>
  <si>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</si>
  <si>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</si>
  <si>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</si>
  <si>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</si>
  <si>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</si>
  <si>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</si>
  <si>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</si>
  <si>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</si>
  <si>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</si>
  <si>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</si>
  <si>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</si>
  <si>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</si>
  <si>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</si>
  <si>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</si>
  <si>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</si>
  <si>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</si>
  <si>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</si>
  <si>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</si>
  <si>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</si>
  <si>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</si>
  <si>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</si>
  <si>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</si>
  <si>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</si>
  <si>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</si>
  <si>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</si>
  <si>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</si>
  <si>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</si>
  <si>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</si>
  <si>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</si>
  <si>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</si>
  <si>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</si>
  <si>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</si>
  <si>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</si>
  <si>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</si>
  <si>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</si>
  <si>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</si>
  <si>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</si>
  <si>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</si>
  <si>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</si>
  <si>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</si>
  <si>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</si>
  <si>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</si>
  <si>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</si>
  <si>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</si>
  <si>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</si>
  <si>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</si>
  <si>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</si>
  <si>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</si>
  <si>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</si>
  <si>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</si>
  <si>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</si>
  <si>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</si>
  <si>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</si>
  <si>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</si>
  <si>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</si>
  <si>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</si>
  <si>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</si>
  <si>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</si>
  <si>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</si>
  <si>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</si>
  <si>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</si>
  <si>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</si>
  <si>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</si>
  <si>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</si>
  <si>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</si>
  <si>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</si>
  <si>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</si>
  <si>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</si>
  <si>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</si>
  <si>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</si>
  <si>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</si>
  <si>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</si>
  <si>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</si>
  <si>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</si>
  <si>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</si>
  <si>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</si>
  <si>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</si>
  <si>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</si>
  <si>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</si>
  <si>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</si>
  <si>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</si>
  <si>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</si>
  <si>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</si>
  <si>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</si>
  <si>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</si>
  <si>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</si>
  <si>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</si>
  <si>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</si>
  <si>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</si>
  <si>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</si>
  <si>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</si>
  <si>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</si>
  <si>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</si>
  <si>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</si>
  <si>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</si>
  <si>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</si>
  <si>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</si>
  <si>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</si>
  <si>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</si>
  <si>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</si>
  <si>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</si>
  <si>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</si>
  <si>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</si>
  <si>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</si>
  <si>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</si>
  <si>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</si>
  <si>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</si>
  <si>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</si>
  <si>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</si>
  <si>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</si>
  <si>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</si>
  <si>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</si>
  <si>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</si>
  <si>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</si>
  <si>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</si>
  <si>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</si>
  <si>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</si>
  <si>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</si>
  <si>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</si>
  <si>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</si>
  <si>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</si>
  <si>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</si>
  <si>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</si>
  <si>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</si>
  <si>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</si>
  <si>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</si>
  <si>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</si>
  <si>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</si>
  <si>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</si>
  <si>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</si>
  <si>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</si>
  <si>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</si>
  <si>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</si>
  <si>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</si>
  <si>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</si>
  <si>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</si>
  <si>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</si>
  <si>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</si>
  <si>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</si>
  <si>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</si>
  <si>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</si>
  <si>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</si>
  <si>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</si>
  <si>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</si>
  <si>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</si>
  <si>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</si>
  <si>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</si>
  <si>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</si>
  <si>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</si>
  <si>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</si>
  <si>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</si>
  <si>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</si>
  <si>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</si>
  <si>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</si>
  <si>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</si>
  <si>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</si>
  <si>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</si>
  <si>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</si>
  <si>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</si>
  <si>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</si>
  <si>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</si>
  <si>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</si>
  <si>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</si>
  <si>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</si>
  <si>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</si>
  <si>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</si>
  <si>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</si>
  <si>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</si>
  <si>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</si>
  <si>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</si>
  <si>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</si>
  <si>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</si>
  <si>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</si>
  <si>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</si>
  <si>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</si>
  <si>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</si>
  <si>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</si>
  <si>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</si>
  <si>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</si>
  <si>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</si>
  <si>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</si>
  <si>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</si>
  <si>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</si>
  <si>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</si>
  <si>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</si>
  <si>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</si>
  <si>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</si>
  <si>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</si>
  <si>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</si>
  <si>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</si>
  <si>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</si>
  <si>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</si>
  <si>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</si>
  <si>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</si>
  <si>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</si>
  <si>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</si>
  <si>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</si>
  <si>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</si>
  <si>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</si>
  <si>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</si>
  <si>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</si>
  <si>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</si>
  <si>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</si>
  <si>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</si>
  <si>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</si>
  <si>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</si>
  <si>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</si>
  <si>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</si>
  <si>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</si>
  <si>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</si>
  <si>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</si>
  <si>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</si>
  <si>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</si>
  <si>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</si>
  <si>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</si>
  <si>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</si>
  <si>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</si>
  <si>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</si>
  <si>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</si>
  <si>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</si>
  <si>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</si>
  <si>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</si>
  <si>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</si>
  <si>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</si>
  <si>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</si>
  <si>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</si>
  <si>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</si>
  <si>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</si>
  <si>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</si>
  <si>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</si>
  <si>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</si>
  <si>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</si>
  <si>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</si>
  <si>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</si>
  <si>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</si>
  <si>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</si>
  <si>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</si>
  <si>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</si>
  <si>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</si>
  <si>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</si>
  <si>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</si>
  <si>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</si>
  <si>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</si>
  <si>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</si>
  <si>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</si>
  <si>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</si>
  <si>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</si>
  <si>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</si>
  <si>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</si>
  <si>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</si>
  <si>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</si>
  <si>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</si>
  <si>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</si>
  <si>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</si>
  <si>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</si>
  <si>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</si>
  <si>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</si>
  <si>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</si>
  <si>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</si>
  <si>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</si>
  <si>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</si>
  <si>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</si>
  <si>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</si>
  <si>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</si>
  <si>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</si>
  <si>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</si>
  <si>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</si>
  <si>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</si>
  <si>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</si>
  <si>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</si>
  <si>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</si>
  <si>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</si>
  <si>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</si>
  <si>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</si>
  <si>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</si>
  <si>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</si>
  <si>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</si>
  <si>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</si>
  <si>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</si>
  <si>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</si>
  <si>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</si>
  <si>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</si>
  <si>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</si>
  <si>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</si>
  <si>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</si>
  <si>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</si>
  <si>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</si>
  <si>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</si>
  <si>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</si>
  <si>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</si>
  <si>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</si>
  <si>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</si>
  <si>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</si>
  <si>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</si>
  <si>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</si>
  <si>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</si>
  <si>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</si>
  <si>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</si>
  <si>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</si>
  <si>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</si>
  <si>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</si>
  <si>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</si>
  <si>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</si>
  <si>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</si>
  <si>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</si>
  <si>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</si>
  <si>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</si>
  <si>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</si>
  <si>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</si>
  <si>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</si>
  <si>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</si>
  <si>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</si>
  <si>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</si>
  <si>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</si>
  <si>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</si>
  <si>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</si>
  <si>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</si>
  <si>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</si>
  <si>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</si>
  <si>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</si>
  <si>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</si>
  <si>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</si>
  <si>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</si>
  <si>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</si>
  <si>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</si>
  <si>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</si>
  <si>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</si>
  <si>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</si>
  <si>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</si>
  <si>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</si>
  <si>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</si>
  <si>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</si>
  <si>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</si>
  <si>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</si>
  <si>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</si>
  <si>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</si>
  <si>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</si>
  <si>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</si>
  <si>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</si>
  <si>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</si>
  <si>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</si>
  <si>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</si>
  <si>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</si>
  <si>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</si>
  <si>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</si>
  <si>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</si>
  <si>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</si>
  <si>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</si>
  <si>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</si>
  <si>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</si>
  <si>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</si>
  <si>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</si>
  <si>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</si>
  <si>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</si>
  <si>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</si>
  <si>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</si>
  <si>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</si>
  <si>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</si>
  <si>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</si>
  <si>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</si>
  <si>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</si>
  <si>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</si>
  <si>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</si>
  <si>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</si>
  <si>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</si>
  <si>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</si>
  <si>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</si>
  <si>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</si>
  <si>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</si>
  <si>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</si>
  <si>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</si>
  <si>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</si>
  <si>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</si>
  <si>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</si>
  <si>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</si>
  <si>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</si>
  <si>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</si>
  <si>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</si>
  <si>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</si>
  <si>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</si>
  <si>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</si>
  <si>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</si>
  <si>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</si>
  <si>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</si>
  <si>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</si>
  <si>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</si>
  <si>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</si>
  <si>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</si>
  <si>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</si>
  <si>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</si>
  <si>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</si>
  <si>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</si>
  <si>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</si>
  <si>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</si>
  <si>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</si>
  <si>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</si>
  <si>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</si>
  <si>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</si>
  <si>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</si>
  <si>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</si>
  <si>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</si>
  <si>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</si>
  <si>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</si>
  <si>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</si>
  <si>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</si>
  <si>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</si>
  <si>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</si>
  <si>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</si>
  <si>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</si>
  <si>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</si>
  <si>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</si>
  <si>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</si>
  <si>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</si>
  <si>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</si>
  <si>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</si>
  <si>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</si>
  <si>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</si>
  <si>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</si>
  <si>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</si>
  <si>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</si>
  <si>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</si>
  <si>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</si>
  <si>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</si>
  <si>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</si>
  <si>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</si>
  <si>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</si>
  <si>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</si>
  <si>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</si>
  <si>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</si>
  <si>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</si>
  <si>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</si>
  <si>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</si>
  <si>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</si>
  <si>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</si>
  <si>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</si>
  <si>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</si>
  <si>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</si>
  <si>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</si>
  <si>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</si>
  <si>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</si>
  <si>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</si>
  <si>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</si>
  <si>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</si>
  <si>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</si>
  <si>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</si>
  <si>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</si>
  <si>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</si>
  <si>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</si>
  <si>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</si>
  <si>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</si>
  <si>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</si>
  <si>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</si>
  <si>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</si>
  <si>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</si>
  <si>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</si>
  <si>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</si>
  <si>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</si>
  <si>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</si>
  <si>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</si>
  <si>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</si>
  <si>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</si>
  <si>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</si>
  <si>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</si>
  <si>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</si>
  <si>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</si>
  <si>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</si>
  <si>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</si>
  <si>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</si>
  <si>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</si>
  <si>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</si>
  <si>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</si>
  <si>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</si>
  <si>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</si>
  <si>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</si>
  <si>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</si>
  <si>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</si>
  <si>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</si>
  <si>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</si>
  <si>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</si>
  <si>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</si>
  <si>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</si>
  <si>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</si>
  <si>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</si>
  <si>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</si>
  <si>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</si>
  <si>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</si>
  <si>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</si>
  <si>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</si>
  <si>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</si>
  <si>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</si>
  <si>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</si>
  <si>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</si>
  <si>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</si>
  <si>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</si>
  <si>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</si>
  <si>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</si>
  <si>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</si>
  <si>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</si>
  <si>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</si>
  <si>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</si>
  <si>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</si>
  <si>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</si>
  <si>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</si>
  <si>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</si>
  <si>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</si>
  <si>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</si>
  <si>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</si>
  <si>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</si>
  <si>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</si>
  <si>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</si>
  <si>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</si>
  <si>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</si>
  <si>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</si>
  <si>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</si>
  <si>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</si>
  <si>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</si>
  <si>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</si>
  <si>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</si>
  <si>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</si>
  <si>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</si>
  <si>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</si>
  <si>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</si>
  <si>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</si>
  <si>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</si>
  <si>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</si>
  <si>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</si>
  <si>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</si>
  <si>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</si>
  <si>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</si>
  <si>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</si>
  <si>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</si>
  <si>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</si>
  <si>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</si>
  <si>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</si>
  <si>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</si>
  <si>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</si>
  <si>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</si>
  <si>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</si>
  <si>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</si>
  <si>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</si>
  <si>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</si>
  <si>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</si>
  <si>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</si>
  <si>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</si>
  <si>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</si>
  <si>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</si>
  <si>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</si>
  <si>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</si>
  <si>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</si>
  <si>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</si>
  <si>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</si>
  <si>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</si>
  <si>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</si>
  <si>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</si>
  <si>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</si>
  <si>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</si>
  <si>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</si>
  <si>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</si>
  <si>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</si>
  <si>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</si>
  <si>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</si>
  <si>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</si>
  <si>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</si>
  <si>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</si>
  <si>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</si>
  <si>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</si>
  <si>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</si>
  <si>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</si>
  <si>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</si>
  <si>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</si>
  <si>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</si>
  <si>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</si>
  <si>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</si>
  <si>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</si>
  <si>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</si>
  <si>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</si>
  <si>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</si>
  <si>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</si>
  <si>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</si>
  <si>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</si>
  <si>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</si>
  <si>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</si>
  <si>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</si>
  <si>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</si>
  <si>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</si>
  <si>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</si>
  <si>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</si>
  <si>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</si>
  <si>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</si>
  <si>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</si>
  <si>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</si>
  <si>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</si>
  <si>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</si>
  <si>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</si>
  <si>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</si>
  <si>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</si>
  <si>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</si>
  <si>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</si>
  <si>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</si>
  <si>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</si>
  <si>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</si>
  <si>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</si>
  <si>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</si>
  <si>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</si>
  <si>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</si>
  <si>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</si>
  <si>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</si>
  <si>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</si>
  <si>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</si>
  <si>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</si>
  <si>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</si>
  <si>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</si>
  <si>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</si>
  <si>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</si>
  <si>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</si>
  <si>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</si>
  <si>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</si>
  <si>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</si>
  <si>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</si>
  <si>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</si>
  <si>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</si>
  <si>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</si>
  <si>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</si>
  <si>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</si>
  <si>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</si>
  <si>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</si>
  <si>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</si>
  <si>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</si>
  <si>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</si>
  <si>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</si>
  <si>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</si>
  <si>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</si>
  <si>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</si>
  <si>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</si>
  <si>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</si>
  <si>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</si>
  <si>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</si>
  <si>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</si>
  <si>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</si>
  <si>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</si>
  <si>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</si>
  <si>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</si>
  <si>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</si>
  <si>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</si>
  <si>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</si>
  <si>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</si>
  <si>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</si>
  <si>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</si>
  <si>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</si>
  <si>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</si>
  <si>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</si>
  <si>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</si>
  <si>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</si>
  <si>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</si>
  <si>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</si>
  <si>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</si>
  <si>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</si>
  <si>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</si>
  <si>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</si>
  <si>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</si>
  <si>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</si>
  <si>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</si>
  <si>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</si>
  <si>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</si>
  <si>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</si>
  <si>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</si>
  <si>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</si>
  <si>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</si>
  <si>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</si>
  <si>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</si>
  <si>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</si>
  <si>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</si>
  <si>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</si>
  <si>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</si>
  <si>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</si>
  <si>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</si>
  <si>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</si>
  <si>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</si>
  <si>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</si>
  <si>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</si>
  <si>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</si>
  <si>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</si>
  <si>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</si>
  <si>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</si>
  <si>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</si>
  <si>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</si>
  <si>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</si>
  <si>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</si>
  <si>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</si>
  <si>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</si>
  <si>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</si>
  <si>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</si>
  <si>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</si>
  <si>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</si>
  <si>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</si>
  <si>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</si>
  <si>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</si>
  <si>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</si>
  <si>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</si>
  <si>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</si>
  <si>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</si>
  <si>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</si>
  <si>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</si>
  <si>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</si>
  <si>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</si>
  <si>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</si>
  <si>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</si>
  <si>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</si>
  <si>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</si>
  <si>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</si>
  <si>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</si>
  <si>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</si>
  <si>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</si>
  <si>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</si>
  <si>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</si>
  <si>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</si>
  <si>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</si>
  <si>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</si>
  <si>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</si>
  <si>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</si>
  <si>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</si>
  <si>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</si>
  <si>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</si>
  <si>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</si>
  <si>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</si>
  <si>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</si>
  <si>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</si>
  <si>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</si>
  <si>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</si>
  <si>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</si>
  <si>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</si>
  <si>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</si>
  <si>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</si>
  <si>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</si>
  <si>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</si>
  <si>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</si>
  <si>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</si>
  <si>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</si>
  <si>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</si>
  <si>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</si>
  <si>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</si>
  <si>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</si>
  <si>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</si>
  <si>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</si>
  <si>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</si>
  <si>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</si>
  <si>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</si>
  <si>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</si>
  <si>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</si>
  <si>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</si>
  <si>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</si>
  <si>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</si>
  <si>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</si>
  <si>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</si>
  <si>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</si>
  <si>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</si>
  <si>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</si>
  <si>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</si>
  <si>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</si>
  <si>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</si>
  <si>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</si>
  <si>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</si>
  <si>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</si>
  <si>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</si>
  <si>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</si>
  <si>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</si>
  <si>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</si>
  <si>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</si>
  <si>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</si>
  <si>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</si>
  <si>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</si>
  <si>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</si>
  <si>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</si>
  <si>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</si>
  <si>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</si>
  <si>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</si>
  <si>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</si>
  <si>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</si>
  <si>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</si>
  <si>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</si>
  <si>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</si>
  <si>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</si>
  <si>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</si>
  <si>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</si>
  <si>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</si>
  <si>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</si>
  <si>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</si>
  <si>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</si>
  <si>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</si>
  <si>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</si>
  <si>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</si>
  <si>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</si>
  <si>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</si>
  <si>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</si>
  <si>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</si>
  <si>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</si>
  <si>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</si>
  <si>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</si>
  <si>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</si>
  <si>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</si>
  <si>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</si>
  <si>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</si>
  <si>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</si>
  <si>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</si>
  <si>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</si>
  <si>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</si>
  <si>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</si>
  <si>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</si>
  <si>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</si>
  <si>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</si>
  <si>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</si>
  <si>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</si>
  <si>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</si>
  <si>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</si>
  <si>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</si>
  <si>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</si>
  <si>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</si>
  <si>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</si>
  <si>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</si>
  <si>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</si>
  <si>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</si>
  <si>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</si>
  <si>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</si>
  <si>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</si>
  <si>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</si>
  <si>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</si>
  <si>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</si>
  <si>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</si>
  <si>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</si>
  <si>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</si>
  <si>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</si>
  <si>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</si>
  <si>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</si>
  <si>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</si>
  <si>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</si>
  <si>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</si>
  <si>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</si>
  <si>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</si>
  <si>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</si>
  <si>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</si>
  <si>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</si>
  <si>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</si>
  <si>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</si>
  <si>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</si>
  <si>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</si>
  <si>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</si>
  <si>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</si>
  <si>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</si>
  <si>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</si>
  <si>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</si>
  <si>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</si>
  <si>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</si>
  <si>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</si>
  <si>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</si>
  <si>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</si>
  <si>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</si>
  <si>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</si>
  <si>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</si>
  <si>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</si>
  <si>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</si>
  <si>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</si>
  <si>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</si>
  <si>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</si>
  <si>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</si>
  <si>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</si>
  <si>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</si>
  <si>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</si>
  <si>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</si>
  <si>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</si>
  <si>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</si>
  <si>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</si>
  <si>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</si>
  <si>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</si>
  <si>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</si>
  <si>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</si>
  <si>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</si>
  <si>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</si>
  <si>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</si>
  <si>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</si>
  <si>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</si>
  <si>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</si>
  <si>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</si>
  <si>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</si>
  <si>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</si>
  <si>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</si>
  <si>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</si>
  <si>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</si>
  <si>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</si>
  <si>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</si>
  <si>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</si>
  <si>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</si>
  <si>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</si>
  <si>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</si>
  <si>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</si>
  <si>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</si>
  <si>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</si>
  <si>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</si>
  <si>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</si>
  <si>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</si>
  <si>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</si>
  <si>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</si>
  <si>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</si>
  <si>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</si>
  <si>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</si>
  <si>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</si>
  <si>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</si>
  <si>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</si>
  <si>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</si>
  <si>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</si>
  <si>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</si>
  <si>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</si>
  <si>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</si>
  <si>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</si>
  <si>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</si>
  <si>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</si>
  <si>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</si>
  <si>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</si>
  <si>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</si>
  <si>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</si>
  <si>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</si>
  <si>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</si>
  <si>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</si>
  <si>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</si>
  <si>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</si>
  <si>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</si>
  <si>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</si>
  <si>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</si>
  <si>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</si>
  <si>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</si>
  <si>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</si>
  <si>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</si>
  <si>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</si>
  <si>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</si>
  <si>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</si>
  <si>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</si>
  <si>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</si>
  <si>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</si>
  <si>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</si>
  <si>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</si>
  <si>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</si>
  <si>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</si>
  <si>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</si>
  <si>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</si>
  <si>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</si>
  <si>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</si>
  <si>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</si>
  <si>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</si>
  <si>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</si>
  <si>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</si>
  <si>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</si>
  <si>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</si>
  <si>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</si>
  <si>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</si>
  <si>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</si>
  <si>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</si>
  <si>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</si>
  <si>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</si>
  <si>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</si>
  <si>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</si>
  <si>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</si>
  <si>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</si>
  <si>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</si>
  <si>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</si>
  <si>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</si>
  <si>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</si>
  <si>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</si>
  <si>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</si>
  <si>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</si>
  <si>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</si>
  <si>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</si>
  <si>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</si>
  <si>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</si>
  <si>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</si>
  <si>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</si>
  <si>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</si>
  <si>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</si>
  <si>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</si>
  <si>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</si>
  <si>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</si>
  <si>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</si>
  <si>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</si>
  <si>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</si>
  <si>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</si>
  <si>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</si>
  <si>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</si>
  <si>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</si>
  <si>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</si>
  <si>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</si>
  <si>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</si>
  <si>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</si>
  <si>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</si>
  <si>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</si>
  <si>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</si>
  <si>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</si>
  <si>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</si>
  <si>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</si>
  <si>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</si>
  <si>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</si>
  <si>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</si>
  <si>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</si>
  <si>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</si>
  <si>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</si>
  <si>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</si>
  <si>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</si>
  <si>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</si>
  <si>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</si>
  <si>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</si>
  <si>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</si>
  <si>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</si>
  <si>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</si>
  <si>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</si>
  <si>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</si>
  <si>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</si>
  <si>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</si>
  <si>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</si>
  <si>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</si>
  <si>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</si>
  <si>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</si>
  <si>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</si>
  <si>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</si>
  <si>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</si>
  <si>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</si>
  <si>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</si>
  <si>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</si>
  <si>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</si>
  <si>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</si>
  <si>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</si>
  <si>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</si>
  <si>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</si>
  <si>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</si>
  <si>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</si>
  <si>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</si>
  <si>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</si>
  <si>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</si>
  <si>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</si>
  <si>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</si>
  <si>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</si>
  <si>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</si>
  <si>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</si>
  <si>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</si>
  <si>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</si>
  <si>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</si>
  <si>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</si>
  <si>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</si>
  <si>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</si>
  <si>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</si>
  <si>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</si>
  <si>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</si>
  <si>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</si>
  <si>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</si>
  <si>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</si>
  <si>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</si>
  <si>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</si>
  <si>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</si>
  <si>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</si>
  <si>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</si>
  <si>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</si>
  <si>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</si>
  <si>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</si>
  <si>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</si>
  <si>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</si>
  <si>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</si>
  <si>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</si>
  <si>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</si>
  <si>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</si>
  <si>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</si>
  <si>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</si>
  <si>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</si>
  <si>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</si>
  <si>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</si>
  <si>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</si>
  <si>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</si>
  <si>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</si>
  <si>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</si>
  <si>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</si>
  <si>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</si>
  <si>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</si>
  <si>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</si>
  <si>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</si>
  <si>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</si>
  <si>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</si>
  <si>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</si>
  <si>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</si>
  <si>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</si>
  <si>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</si>
  <si>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</si>
  <si>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</si>
  <si>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</si>
  <si>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</si>
  <si>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</si>
  <si>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</si>
  <si>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</si>
  <si>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</si>
  <si>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</si>
  <si>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</si>
  <si>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</si>
  <si>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</si>
  <si>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</si>
  <si>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</si>
  <si>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</si>
  <si>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</si>
  <si>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</si>
  <si>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</si>
  <si>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</si>
  <si>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</si>
  <si>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</si>
  <si>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</si>
  <si>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</si>
  <si>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</si>
  <si>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</si>
  <si>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</si>
  <si>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</si>
  <si>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</si>
  <si>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</si>
  <si>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</si>
  <si>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</si>
  <si>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</si>
  <si>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</si>
  <si>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</si>
  <si>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</si>
  <si>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</si>
  <si>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</si>
  <si>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</si>
  <si>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</si>
  <si>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</si>
  <si>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</si>
  <si>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</si>
  <si>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</si>
  <si>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</si>
  <si>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</si>
  <si>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</si>
  <si>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</si>
  <si>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</si>
  <si>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</si>
  <si>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</si>
  <si>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</si>
  <si>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</si>
  <si>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</si>
  <si>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</si>
  <si>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</si>
  <si>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</si>
  <si>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</si>
  <si>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</si>
  <si>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</si>
  <si>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</si>
  <si>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</si>
  <si>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</si>
  <si>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</si>
  <si>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</si>
  <si>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</si>
  <si>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</si>
  <si>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</si>
  <si>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</si>
  <si>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</si>
  <si>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</si>
  <si>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</si>
  <si>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</si>
  <si>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</si>
  <si>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</si>
  <si>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</si>
  <si>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</si>
  <si>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</si>
  <si>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</si>
  <si>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</si>
  <si>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</si>
  <si>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</si>
  <si>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</si>
  <si>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</si>
  <si>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</si>
  <si>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</si>
  <si>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</si>
  <si>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</si>
  <si>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</si>
  <si>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</si>
  <si>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</si>
  <si>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</si>
  <si>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</si>
  <si>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</si>
  <si>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</si>
  <si>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</si>
  <si>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</si>
  <si>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</si>
  <si>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</si>
  <si>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</si>
  <si>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</si>
  <si>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</si>
  <si>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</si>
  <si>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</si>
  <si>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</si>
  <si>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</si>
  <si>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</si>
  <si>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</si>
  <si>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</si>
  <si>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</si>
  <si>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</si>
  <si>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</si>
  <si>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</si>
  <si>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</si>
  <si>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</si>
  <si>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</si>
  <si>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</si>
  <si>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</si>
  <si>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</si>
  <si>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</si>
  <si>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</si>
  <si>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</si>
  <si>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</si>
  <si>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</si>
  <si>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</si>
  <si>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</si>
  <si>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</si>
  <si>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</si>
  <si>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</si>
  <si>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</si>
  <si>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</si>
  <si>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</si>
  <si>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</si>
  <si>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</si>
  <si>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</si>
  <si>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</si>
  <si>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</si>
  <si>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</si>
  <si>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</si>
  <si>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</si>
  <si>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</si>
  <si>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</si>
  <si>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</si>
  <si>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</si>
  <si>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</si>
  <si>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</si>
  <si>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</si>
  <si>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</si>
  <si>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</si>
  <si>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</si>
  <si>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</si>
  <si>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</si>
  <si>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</si>
  <si>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</si>
  <si>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</si>
  <si>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</si>
  <si>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</si>
  <si>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</si>
  <si>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</si>
  <si>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</si>
  <si>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</si>
  <si>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</si>
  <si>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</si>
  <si>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</si>
  <si>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</si>
  <si>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</si>
  <si>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</si>
  <si>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</si>
  <si>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</si>
  <si>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</si>
  <si>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</si>
  <si>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</si>
  <si>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</si>
  <si>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</si>
  <si>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</si>
  <si>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</si>
  <si>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</si>
  <si>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</si>
  <si>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</si>
  <si>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</si>
  <si>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</si>
  <si>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</si>
  <si>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</si>
  <si>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</si>
  <si>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</si>
  <si>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</si>
  <si>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</si>
  <si>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</si>
  <si>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</si>
  <si>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</si>
  <si>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</si>
  <si>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</si>
  <si>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</si>
  <si>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</si>
  <si>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</si>
  <si>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</si>
  <si>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</si>
  <si>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</si>
  <si>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</si>
  <si>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</si>
  <si>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</si>
  <si>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</si>
  <si>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</si>
  <si>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</si>
  <si>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</si>
  <si>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</si>
  <si>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</si>
  <si>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</si>
  <si>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</si>
  <si>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</si>
  <si>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</si>
  <si>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</si>
  <si>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</si>
  <si>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</si>
  <si>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</si>
  <si>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</si>
  <si>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</si>
  <si>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</si>
  <si>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</si>
  <si>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</si>
  <si>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</si>
  <si>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</si>
  <si>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</si>
  <si>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</si>
  <si>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</si>
  <si>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</si>
  <si>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</si>
  <si>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</si>
  <si>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</si>
  <si>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</si>
  <si>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</si>
  <si>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</si>
  <si>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</si>
  <si>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</si>
  <si>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</si>
  <si>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</si>
  <si>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</si>
  <si>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</si>
  <si>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</si>
  <si>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</si>
  <si>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</si>
  <si>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</si>
  <si>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</si>
  <si>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</si>
  <si>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</si>
  <si>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</si>
  <si>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</si>
  <si>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</si>
  <si>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</si>
  <si>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</si>
  <si>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</si>
  <si>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</si>
  <si>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</si>
  <si>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</si>
  <si>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</si>
  <si>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</si>
  <si>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</si>
  <si>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</si>
  <si>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</si>
  <si>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</si>
  <si>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</si>
  <si>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</si>
  <si>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</si>
  <si>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</si>
  <si>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</si>
  <si>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</si>
  <si>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</si>
  <si>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</si>
  <si>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</si>
  <si>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</si>
  <si>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</si>
  <si>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</si>
  <si>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</si>
  <si>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</si>
  <si>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</si>
  <si>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</si>
  <si>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</si>
  <si>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</si>
  <si>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</si>
  <si>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</si>
  <si>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</si>
  <si>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</si>
  <si>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</si>
  <si>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</si>
  <si>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</si>
  <si>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</si>
  <si>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</si>
  <si>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</si>
  <si>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</si>
  <si>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</si>
  <si>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</si>
  <si>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</si>
  <si>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</si>
  <si>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</si>
  <si>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</si>
  <si>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</si>
  <si>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</si>
  <si>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</si>
  <si>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</si>
  <si>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</si>
  <si>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</si>
  <si>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</si>
  <si>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</si>
  <si>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</si>
  <si>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</si>
  <si>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</si>
  <si>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</si>
  <si>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</si>
  <si>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</si>
  <si>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</si>
  <si>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</si>
  <si>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</si>
  <si>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</si>
  <si>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</si>
  <si>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</si>
  <si>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</si>
  <si>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</si>
  <si>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</si>
  <si>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</si>
  <si>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</si>
  <si>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</si>
  <si>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</si>
  <si>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</si>
  <si>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</si>
  <si>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</si>
  <si>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</si>
  <si>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</si>
  <si>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</si>
  <si>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</si>
  <si>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</si>
  <si>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</si>
  <si>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</si>
  <si>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</si>
  <si>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</si>
  <si>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</si>
  <si>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</si>
  <si>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</si>
  <si>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</si>
  <si>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</si>
  <si>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</si>
  <si>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</si>
  <si>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</si>
  <si>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</si>
  <si>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</si>
  <si>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</si>
  <si>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</si>
  <si>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</si>
  <si>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</si>
  <si>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</si>
  <si>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</si>
  <si>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</si>
  <si>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</si>
  <si>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</si>
  <si>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</si>
  <si>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</si>
  <si>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</si>
  <si>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</si>
  <si>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</si>
  <si>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</si>
  <si>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</si>
  <si>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</si>
  <si>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</si>
  <si>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</si>
  <si>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</si>
  <si>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</si>
  <si>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</si>
  <si>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</si>
  <si>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</si>
  <si>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</si>
  <si>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</si>
  <si>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</si>
  <si>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</si>
  <si>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</si>
  <si>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</si>
  <si>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</si>
  <si>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</si>
  <si>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</si>
  <si>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</si>
  <si>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</si>
  <si>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</si>
  <si>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</si>
  <si>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</si>
  <si>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</si>
  <si>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</si>
  <si>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</si>
  <si>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</si>
  <si>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</si>
  <si>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</si>
  <si>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</si>
  <si>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</si>
  <si>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</si>
  <si>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</si>
  <si>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</si>
  <si>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</si>
  <si>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</si>
  <si>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</si>
  <si>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</si>
  <si>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</si>
  <si>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</si>
  <si>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</si>
  <si>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</si>
  <si>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</si>
  <si>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</si>
  <si>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</si>
  <si>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</si>
  <si>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</si>
  <si>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</si>
  <si>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</si>
  <si>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</si>
  <si>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</si>
  <si>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</si>
  <si>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</si>
  <si>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</si>
  <si>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</si>
  <si>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</si>
  <si>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</si>
  <si>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</si>
  <si>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</si>
  <si>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</si>
  <si>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</si>
  <si>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</si>
  <si>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</si>
  <si>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</si>
  <si>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</si>
  <si>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</si>
  <si>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</si>
  <si>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</si>
  <si>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</si>
  <si>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</si>
  <si>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</si>
  <si>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</si>
  <si>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</si>
  <si>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</si>
  <si>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</si>
  <si>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</si>
  <si>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</si>
  <si>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</si>
  <si>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</si>
  <si>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</si>
  <si>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</si>
  <si>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</si>
  <si>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</si>
  <si>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</si>
  <si>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</si>
  <si>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</si>
  <si>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</si>
  <si>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</si>
  <si>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</si>
  <si>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</si>
  <si>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</si>
  <si>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</si>
  <si>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</si>
  <si>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</si>
  <si>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</si>
  <si>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</si>
  <si>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</si>
  <si>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</si>
  <si>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</si>
  <si>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</si>
  <si>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</si>
  <si>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</si>
  <si>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</si>
  <si>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</si>
  <si>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</si>
  <si>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</si>
  <si>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</si>
  <si>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</si>
  <si>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</si>
  <si>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</si>
  <si>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</si>
  <si>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</si>
  <si>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</si>
  <si>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</si>
  <si>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</si>
  <si>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</si>
  <si>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</si>
  <si>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</si>
  <si>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</si>
  <si>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</si>
  <si>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</si>
  <si>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</si>
  <si>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</si>
  <si>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</si>
  <si>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</si>
  <si>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</si>
  <si>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</si>
  <si>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</si>
  <si>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</si>
  <si>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</si>
  <si>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</si>
  <si>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</si>
  <si>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</si>
  <si>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</si>
  <si>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</si>
  <si>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</si>
  <si>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</si>
  <si>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</si>
  <si>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</si>
  <si>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</si>
  <si>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</si>
  <si>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</si>
  <si>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</si>
  <si>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</si>
  <si>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</si>
  <si>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</si>
  <si>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</si>
  <si>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</si>
  <si>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</si>
  <si>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</si>
  <si>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</si>
  <si>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</si>
  <si>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</si>
  <si>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</si>
  <si>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</si>
  <si>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</si>
  <si>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</si>
  <si>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</si>
  <si>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</si>
  <si>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</si>
  <si>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</si>
  <si>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</si>
  <si>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</si>
  <si>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</si>
  <si>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</si>
  <si>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</si>
  <si>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</si>
  <si>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</si>
  <si>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</si>
  <si>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</si>
  <si>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</si>
  <si>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</si>
  <si>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</si>
  <si>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</si>
  <si>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</si>
  <si>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</si>
  <si>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</si>
  <si>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</si>
  <si>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</si>
  <si>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</si>
  <si>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</si>
  <si>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</si>
  <si>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</si>
  <si>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</si>
  <si>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</si>
  <si>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</si>
  <si>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</si>
  <si>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</si>
  <si>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</si>
  <si>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</si>
  <si>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</si>
  <si>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</si>
  <si>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</si>
  <si>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</si>
  <si>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</si>
  <si>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</si>
  <si>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</si>
  <si>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</si>
  <si>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</si>
  <si>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</si>
  <si>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</si>
  <si>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</si>
  <si>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</si>
  <si>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</si>
  <si>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</si>
  <si>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</si>
  <si>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</si>
  <si>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</si>
  <si>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</si>
  <si>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</si>
  <si>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</si>
  <si>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</si>
  <si>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</si>
  <si>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</si>
  <si>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</si>
  <si>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</si>
  <si>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</si>
  <si>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</si>
  <si>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</si>
  <si>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</si>
  <si>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</si>
  <si>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</si>
  <si>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</si>
  <si>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</si>
  <si>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</si>
  <si>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</si>
  <si>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</si>
  <si>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</si>
  <si>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</si>
  <si>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</si>
  <si>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</si>
  <si>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</si>
  <si>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</si>
  <si>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</si>
  <si>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</si>
  <si>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</si>
  <si>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</si>
  <si>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</si>
  <si>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</si>
  <si>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</si>
  <si>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</si>
  <si>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</si>
  <si>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</si>
  <si>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</si>
  <si>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</si>
  <si>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</si>
  <si>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</si>
  <si>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</si>
  <si>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</si>
  <si>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</si>
  <si>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</si>
  <si>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</si>
  <si>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</si>
  <si>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</si>
  <si>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</si>
  <si>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</si>
  <si>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</si>
  <si>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</si>
  <si>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</si>
  <si>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</si>
  <si>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</si>
  <si>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</si>
  <si>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</si>
  <si>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</si>
  <si>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</si>
  <si>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</si>
  <si>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</si>
  <si>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</si>
  <si>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</si>
  <si>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</si>
  <si>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</si>
  <si>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</si>
  <si>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</si>
  <si>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</si>
  <si>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</si>
  <si>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</si>
  <si>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</si>
  <si>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</si>
  <si>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</si>
  <si>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</si>
  <si>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</si>
  <si>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</si>
  <si>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</si>
  <si>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</si>
  <si>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</si>
  <si>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</si>
  <si>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</si>
  <si>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</si>
  <si>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</si>
  <si>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</si>
  <si>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</si>
  <si>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</si>
  <si>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</si>
  <si>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</si>
  <si>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</si>
  <si>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</si>
  <si>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</si>
  <si>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</si>
  <si>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</si>
  <si>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</si>
  <si>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</si>
  <si>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</si>
  <si>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</si>
  <si>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</si>
  <si>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</si>
  <si>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</si>
  <si>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</si>
  <si>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</si>
  <si>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</si>
  <si>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</si>
  <si>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</si>
  <si>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</si>
  <si>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</si>
  <si>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</si>
  <si>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</si>
  <si>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</si>
  <si>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</si>
  <si>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</si>
  <si>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</si>
  <si>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</si>
  <si>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</si>
  <si>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</si>
  <si>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</si>
  <si>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</si>
  <si>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</si>
  <si>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</si>
  <si>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</si>
  <si>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</si>
  <si>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</si>
  <si>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</si>
  <si>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</si>
  <si>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</si>
  <si>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</si>
  <si>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</si>
  <si>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</si>
  <si>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</si>
  <si>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</si>
  <si>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</si>
  <si>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</si>
  <si>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</si>
  <si>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</si>
  <si>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</si>
  <si>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</si>
  <si>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</si>
  <si>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</si>
  <si>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</si>
  <si>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</si>
  <si>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</si>
  <si>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</si>
  <si>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</si>
  <si>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</si>
  <si>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</si>
  <si>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</si>
  <si>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</si>
  <si>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</si>
  <si>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</si>
  <si>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</si>
  <si>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</si>
  <si>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</si>
  <si>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</si>
  <si>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</si>
  <si>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</si>
  <si>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</si>
  <si>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</si>
  <si>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</si>
  <si>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</si>
  <si>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</si>
  <si>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</si>
  <si>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</si>
  <si>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</si>
  <si>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</si>
  <si>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</si>
  <si>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</si>
  <si>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</si>
  <si>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</si>
  <si>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</si>
  <si>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</si>
  <si>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</si>
  <si>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</si>
  <si>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</si>
  <si>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</si>
  <si>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</si>
  <si>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</si>
  <si>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</si>
  <si>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</si>
  <si>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</si>
  <si>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</si>
  <si>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</si>
  <si>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</si>
  <si>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</si>
  <si>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</si>
  <si>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</si>
  <si>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</si>
  <si>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</si>
  <si>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</si>
  <si>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</si>
  <si>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</si>
  <si>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</si>
  <si>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</si>
  <si>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</si>
  <si>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</si>
  <si>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</si>
  <si>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</si>
  <si>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</si>
  <si>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</si>
  <si>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</si>
  <si>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</si>
  <si>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</si>
  <si>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</si>
  <si>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</si>
  <si>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</si>
  <si>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</si>
  <si>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</si>
  <si>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</si>
  <si>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</si>
  <si>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</si>
  <si>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</si>
  <si>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</si>
  <si>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</si>
  <si>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</si>
  <si>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</si>
  <si>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</si>
  <si>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</si>
  <si>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</si>
  <si>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</si>
  <si>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</si>
  <si>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</si>
  <si>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</si>
  <si>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</si>
  <si>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</si>
  <si>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</si>
  <si>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</si>
  <si>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</si>
  <si>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</si>
  <si>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</si>
  <si>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</si>
  <si>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</si>
  <si>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</si>
  <si>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</si>
  <si>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</si>
  <si>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</si>
  <si>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</si>
  <si>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</si>
  <si>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</si>
  <si>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</si>
  <si>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</si>
  <si>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</si>
  <si>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</si>
  <si>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</si>
  <si>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</si>
  <si>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</si>
  <si>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</si>
  <si>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</si>
  <si>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</si>
  <si>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</si>
  <si>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</si>
  <si>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</si>
  <si>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</si>
  <si>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</si>
  <si>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</si>
  <si>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</si>
  <si>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</si>
  <si>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</si>
  <si>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</si>
  <si>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</si>
  <si>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</si>
  <si>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</si>
  <si>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</si>
  <si>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</si>
  <si>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</si>
  <si>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</si>
  <si>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</si>
  <si>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</si>
  <si>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</si>
  <si>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</si>
  <si>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</si>
  <si>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</si>
  <si>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</si>
  <si>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</si>
  <si>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</si>
  <si>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</si>
  <si>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</si>
  <si>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</si>
  <si>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</si>
  <si>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</si>
  <si>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</si>
  <si>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</si>
  <si>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</si>
  <si>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</si>
  <si>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</si>
  <si>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</si>
  <si>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</si>
  <si>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</si>
  <si>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</si>
  <si>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</si>
  <si>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</si>
  <si>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</si>
  <si>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</si>
  <si>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</si>
  <si>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</si>
  <si>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</si>
  <si>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</si>
  <si>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</si>
  <si>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</si>
  <si>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</si>
  <si>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</si>
  <si>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</si>
  <si>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</si>
  <si>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</si>
  <si>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</si>
  <si>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</si>
  <si>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</si>
  <si>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</si>
  <si>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</si>
  <si>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</si>
  <si>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</si>
  <si>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</si>
  <si>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</si>
  <si>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</si>
  <si>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</si>
  <si>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</si>
  <si>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</si>
  <si>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</si>
  <si>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</si>
  <si>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</si>
  <si>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</si>
  <si>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</si>
  <si>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</si>
  <si>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</si>
  <si>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</si>
  <si>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</si>
  <si>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</si>
  <si>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</si>
  <si>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</si>
  <si>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</si>
  <si>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</si>
  <si>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</si>
  <si>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</si>
  <si>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</si>
  <si>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</si>
  <si>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</si>
  <si>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</si>
  <si>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</si>
  <si>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</si>
  <si>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</si>
  <si>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</si>
  <si>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</si>
  <si>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</si>
  <si>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</si>
  <si>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</si>
  <si>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</si>
  <si>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</si>
  <si>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</si>
  <si>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</si>
  <si>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</si>
  <si>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</si>
  <si>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</si>
  <si>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</si>
  <si>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</si>
  <si>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</si>
  <si>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</si>
  <si>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</si>
  <si>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</si>
  <si>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</si>
  <si>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</si>
  <si>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</si>
  <si>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</si>
  <si>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</si>
  <si>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</si>
  <si>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</si>
  <si>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</si>
  <si>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</si>
  <si>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</si>
  <si>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</si>
  <si>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</si>
  <si>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</si>
  <si>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</si>
  <si>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</si>
  <si>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</si>
  <si>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</si>
  <si>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</si>
  <si>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</si>
  <si>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</si>
  <si>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</si>
  <si>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</si>
  <si>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</si>
  <si>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</si>
  <si>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</si>
  <si>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</si>
  <si>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</si>
  <si>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</si>
  <si>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</si>
  <si>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</si>
  <si>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</si>
  <si>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</si>
  <si>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</si>
  <si>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</si>
  <si>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</si>
  <si>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</si>
  <si>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</si>
  <si>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</si>
  <si>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</si>
  <si>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</si>
  <si>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</si>
  <si>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</si>
  <si>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</si>
  <si>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</si>
  <si>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</si>
  <si>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</si>
  <si>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</si>
  <si>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</si>
  <si>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</si>
  <si>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</si>
  <si>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</si>
  <si>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</si>
  <si>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</si>
  <si>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</si>
  <si>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</si>
  <si>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</si>
  <si>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</si>
  <si>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</si>
  <si>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</si>
  <si>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</si>
  <si>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</si>
  <si>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</si>
  <si>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</si>
  <si>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</si>
  <si>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</si>
  <si>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</si>
  <si>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</si>
  <si>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</si>
  <si>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</si>
  <si>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</si>
  <si>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</si>
  <si>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</si>
  <si>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</si>
  <si>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</si>
  <si>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</si>
  <si>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</si>
  <si>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</si>
  <si>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</si>
  <si>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</si>
  <si>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</si>
  <si>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</si>
  <si>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</si>
  <si>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</si>
  <si>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</si>
  <si>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</si>
  <si>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</si>
  <si>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</si>
  <si>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</si>
  <si>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</si>
  <si>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</si>
  <si>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</si>
  <si>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</si>
  <si>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</si>
  <si>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</si>
  <si>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</si>
  <si>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</si>
  <si>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</si>
  <si>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</si>
  <si>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</si>
  <si>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</si>
  <si>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</si>
  <si>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</si>
  <si>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</si>
  <si>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</si>
  <si>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</si>
  <si>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</si>
  <si>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</si>
  <si>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</si>
  <si>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</si>
  <si>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</si>
  <si>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</si>
  <si>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</si>
  <si>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</si>
  <si>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</si>
  <si>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</si>
  <si>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</si>
  <si>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</si>
  <si>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</si>
  <si>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</si>
  <si>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</si>
  <si>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</si>
  <si>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</si>
  <si>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</si>
  <si>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</si>
  <si>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</si>
  <si>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</si>
  <si>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</si>
  <si>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</si>
  <si>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</si>
  <si>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</si>
  <si>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</si>
  <si>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</si>
  <si>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</si>
  <si>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</si>
  <si>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</si>
  <si>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</si>
  <si>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</si>
  <si>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</si>
  <si>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</si>
  <si>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</si>
  <si>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</si>
  <si>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</si>
  <si>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</si>
  <si>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</si>
  <si>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</si>
  <si>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</si>
  <si>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</si>
  <si>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</si>
  <si>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</si>
  <si>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</si>
  <si>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</si>
  <si>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</si>
  <si>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</si>
  <si>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</si>
  <si>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</si>
  <si>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</si>
  <si>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</si>
  <si>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</si>
  <si>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</si>
  <si>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</si>
  <si>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</si>
  <si>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</si>
  <si>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</si>
  <si>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</si>
  <si>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</si>
  <si>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</si>
  <si>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</si>
  <si>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</si>
  <si>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</si>
  <si>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</si>
  <si>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</si>
  <si>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</si>
  <si>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</si>
  <si>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</si>
  <si>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</si>
  <si>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</si>
  <si>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</si>
  <si>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</si>
  <si>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</si>
  <si>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</si>
  <si>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</si>
  <si>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</si>
  <si>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</si>
  <si>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</si>
  <si>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</si>
  <si>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</si>
  <si>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</si>
  <si>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</si>
  <si>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</si>
  <si>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</si>
  <si>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</si>
  <si>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</si>
  <si>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</si>
  <si>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</si>
  <si>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</si>
  <si>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</si>
  <si>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</si>
  <si>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</si>
  <si>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</si>
  <si>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</si>
  <si>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</si>
  <si>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</si>
  <si>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</si>
  <si>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</si>
  <si>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</si>
  <si>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</si>
  <si>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</si>
  <si>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</si>
  <si>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</si>
  <si>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</si>
  <si>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</si>
  <si>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</si>
  <si>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</si>
  <si>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</si>
  <si>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</si>
  <si>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</si>
  <si>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</si>
  <si>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</si>
  <si>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</si>
  <si>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</si>
  <si>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</si>
  <si>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</si>
  <si>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</si>
  <si>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</si>
  <si>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</si>
  <si>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</si>
  <si>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</si>
  <si>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</si>
  <si>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</si>
  <si>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</si>
  <si>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</si>
  <si>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</si>
  <si>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</si>
  <si>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</si>
  <si>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</si>
  <si>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</si>
  <si>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</si>
  <si>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</si>
  <si>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</si>
  <si>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</si>
  <si>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</si>
  <si>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</si>
  <si>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</si>
  <si>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</si>
  <si>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</si>
  <si>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</si>
  <si>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</si>
  <si>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</si>
  <si>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</si>
  <si>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</si>
  <si>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</si>
  <si>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</si>
  <si>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</si>
  <si>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</si>
  <si>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</si>
  <si>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</si>
  <si>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</si>
  <si>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</si>
  <si>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</si>
  <si>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</si>
  <si>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</si>
  <si>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</si>
  <si>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</si>
  <si>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</si>
  <si>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</si>
  <si>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</si>
  <si>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</si>
  <si>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</si>
  <si>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</si>
  <si>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</si>
  <si>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</si>
  <si>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</si>
  <si>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</si>
  <si>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</si>
  <si>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</si>
  <si>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</si>
  <si>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</si>
  <si>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</si>
  <si>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</si>
  <si>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</si>
  <si>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</si>
  <si>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</si>
  <si>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</si>
  <si>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</si>
  <si>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</si>
  <si>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</si>
  <si>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</si>
  <si>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</si>
  <si>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</si>
  <si>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</si>
  <si>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</si>
  <si>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</si>
  <si>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</si>
  <si>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</si>
  <si>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</si>
  <si>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</si>
  <si>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</si>
  <si>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</si>
  <si>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</si>
  <si>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</si>
  <si>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</si>
  <si>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</si>
  <si>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</si>
  <si>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</si>
  <si>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</si>
  <si>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</si>
  <si>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</si>
  <si>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</si>
  <si>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</si>
  <si>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</si>
  <si>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</si>
  <si>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</si>
  <si>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</si>
  <si>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</si>
  <si>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</si>
  <si>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</si>
  <si>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</si>
  <si>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</si>
  <si>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</si>
  <si>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</si>
  <si>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</si>
  <si>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</si>
  <si>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</si>
  <si>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</si>
  <si>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</si>
  <si>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</si>
  <si>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</si>
  <si>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</si>
  <si>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</si>
  <si>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</si>
  <si>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</si>
  <si>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</si>
  <si>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</si>
  <si>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</si>
  <si>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</si>
  <si>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</si>
  <si>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</si>
  <si>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</si>
  <si>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</si>
  <si>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</si>
  <si>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</si>
  <si>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</si>
  <si>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</si>
  <si>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</si>
  <si>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</si>
  <si>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</si>
  <si>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</si>
  <si>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</si>
  <si>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</si>
  <si>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</si>
  <si>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</si>
  <si>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</si>
  <si>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</si>
  <si>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</si>
  <si>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</si>
  <si>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</si>
  <si>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</si>
  <si>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</si>
  <si>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</si>
  <si>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</si>
  <si>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</si>
  <si>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</si>
  <si>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</si>
  <si>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</si>
  <si>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</si>
  <si>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</si>
  <si>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</si>
  <si>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</si>
  <si>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</si>
  <si>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</si>
  <si>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</si>
  <si>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</si>
  <si>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</si>
  <si>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</si>
  <si>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</si>
  <si>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</si>
  <si>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</si>
  <si>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</si>
  <si>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</si>
  <si>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</si>
  <si>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</si>
  <si>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</si>
  <si>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</si>
  <si>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</si>
  <si>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</si>
  <si>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</si>
  <si>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</si>
  <si>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</si>
  <si>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</si>
  <si>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</si>
  <si>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</si>
  <si>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</si>
  <si>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</si>
  <si>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</si>
  <si>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</si>
  <si>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</si>
  <si>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</si>
  <si>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</si>
  <si>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</si>
  <si>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</si>
  <si>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</si>
  <si>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</si>
  <si>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</si>
  <si>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</si>
  <si>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</si>
  <si>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</si>
  <si>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</si>
  <si>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</si>
  <si>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</si>
  <si>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</si>
  <si>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</si>
  <si>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</si>
  <si>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</si>
  <si>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</si>
  <si>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</si>
  <si>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</si>
  <si>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</si>
  <si>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</si>
  <si>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</si>
  <si>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</si>
  <si>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</si>
  <si>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</si>
  <si>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</si>
  <si>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</si>
  <si>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</si>
  <si>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</si>
  <si>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</si>
  <si>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</si>
  <si>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</si>
  <si>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</si>
  <si>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</si>
  <si>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</si>
  <si>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</si>
  <si>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</si>
  <si>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</si>
  <si>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</si>
  <si>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</si>
  <si>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</si>
  <si>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</si>
  <si>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</si>
  <si>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</si>
  <si>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</si>
  <si>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</si>
  <si>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</si>
  <si>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</si>
  <si>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</si>
  <si>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</si>
  <si>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</si>
  <si>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</si>
  <si>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</si>
  <si>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</si>
  <si>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</si>
  <si>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</si>
  <si>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</si>
  <si>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</si>
  <si>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</si>
  <si>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</si>
  <si>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</si>
  <si>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</si>
  <si>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</si>
  <si>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</si>
  <si>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</si>
  <si>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</si>
  <si>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</si>
  <si>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</si>
  <si>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</si>
  <si>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</si>
  <si>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</si>
  <si>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</si>
  <si>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</si>
  <si>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</si>
  <si>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</si>
  <si>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</si>
  <si>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</si>
  <si>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</si>
  <si>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</si>
  <si>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</si>
  <si>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</si>
  <si>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</si>
  <si>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</si>
  <si>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</si>
  <si>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</si>
  <si>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</si>
  <si>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</si>
  <si>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</si>
  <si>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</si>
  <si>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</si>
  <si>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</si>
  <si>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</si>
  <si>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</si>
  <si>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</si>
  <si>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</si>
  <si>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</si>
  <si>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</si>
  <si>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</si>
  <si>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</si>
  <si>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</si>
  <si>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</si>
  <si>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</si>
  <si>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</si>
  <si>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</si>
  <si>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</si>
  <si>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</si>
  <si>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</si>
  <si>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</si>
  <si>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</si>
  <si>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</si>
  <si>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</si>
  <si>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</si>
  <si>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</si>
  <si>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</si>
  <si>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</si>
  <si>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</si>
  <si>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</si>
  <si>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</si>
  <si>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</si>
  <si>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</si>
  <si>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</si>
  <si>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</si>
  <si>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</si>
  <si>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</si>
  <si>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</si>
  <si>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</si>
  <si>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</si>
  <si>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</si>
  <si>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</si>
  <si>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</si>
  <si>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</si>
  <si>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</si>
  <si>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</si>
  <si>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</si>
  <si>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</si>
  <si>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</si>
  <si>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</si>
  <si>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</si>
  <si>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</si>
  <si>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</si>
  <si>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</si>
  <si>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</si>
  <si>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</si>
  <si>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</si>
  <si>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</si>
  <si>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</si>
  <si>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</si>
  <si>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</si>
  <si>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</si>
  <si>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</si>
  <si>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</si>
  <si>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</si>
  <si>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</si>
  <si>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</si>
  <si>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</si>
  <si>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</si>
  <si>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</si>
  <si>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</si>
  <si>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</si>
  <si>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</si>
  <si>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</si>
  <si>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</si>
  <si>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</si>
  <si>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</si>
  <si>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</si>
  <si>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</si>
  <si>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</si>
  <si>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</si>
  <si>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</si>
  <si>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</si>
  <si>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</si>
  <si>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</si>
  <si>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</si>
  <si>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</si>
  <si>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</si>
  <si>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</si>
  <si>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</si>
  <si>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</si>
  <si>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</si>
  <si>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</si>
  <si>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</si>
  <si>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</si>
  <si>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</si>
  <si>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</si>
  <si>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</si>
  <si>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</si>
  <si>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</si>
  <si>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</si>
  <si>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</si>
  <si>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</si>
  <si>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</si>
  <si>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</si>
  <si>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</si>
  <si>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</si>
  <si>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</si>
  <si>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</si>
  <si>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</si>
  <si>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</si>
  <si>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</si>
  <si>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</si>
  <si>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</si>
  <si>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</si>
  <si>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</si>
  <si>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</si>
  <si>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</si>
  <si>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</si>
  <si>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</si>
  <si>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</si>
  <si>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</si>
  <si>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</si>
  <si>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</si>
  <si>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</si>
  <si>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</si>
  <si>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</si>
  <si>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</si>
  <si>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</si>
  <si>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</si>
  <si>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</si>
  <si>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</si>
  <si>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</si>
  <si>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</si>
  <si>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</si>
  <si>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</si>
  <si>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</si>
  <si>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</si>
  <si>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</si>
  <si>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</si>
  <si>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</si>
  <si>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</si>
  <si>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</si>
  <si>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</si>
  <si>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</si>
  <si>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</si>
  <si>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</si>
  <si>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</si>
  <si>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</si>
  <si>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</si>
  <si>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</si>
  <si>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</si>
  <si>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</si>
  <si>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</si>
  <si>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</si>
  <si>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</si>
  <si>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</si>
  <si>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</si>
  <si>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</si>
  <si>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</si>
  <si>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</si>
  <si>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</si>
  <si>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</si>
  <si>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</si>
  <si>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</si>
  <si>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</si>
  <si>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</si>
  <si>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</si>
  <si>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</si>
  <si>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</si>
  <si>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</si>
  <si>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</si>
  <si>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</si>
  <si>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</si>
  <si>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</si>
  <si>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</si>
  <si>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</si>
  <si>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</si>
  <si>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</si>
  <si>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</si>
  <si>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</si>
  <si>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</si>
  <si>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</si>
  <si>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</si>
  <si>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</si>
  <si>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</si>
  <si>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</si>
  <si>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</si>
  <si>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</si>
  <si>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</si>
  <si>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</si>
  <si>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</si>
  <si>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</si>
  <si>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</si>
  <si>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</si>
  <si>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</si>
  <si>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</si>
  <si>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</si>
  <si>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</si>
  <si>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</si>
  <si>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</si>
  <si>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</si>
  <si>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</si>
  <si>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</si>
  <si>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</si>
  <si>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</si>
  <si>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</si>
  <si>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</si>
  <si>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</si>
  <si>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</si>
  <si>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</si>
  <si>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</si>
  <si>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</si>
  <si>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</si>
  <si>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</si>
  <si>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</si>
  <si>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</si>
  <si>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</si>
  <si>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</si>
  <si>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</si>
  <si>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</si>
  <si>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</si>
  <si>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</si>
  <si>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</si>
  <si>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</si>
  <si>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</si>
  <si>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</si>
  <si>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</si>
  <si>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</si>
  <si>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</si>
  <si>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</si>
  <si>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</si>
  <si>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</si>
  <si>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</si>
  <si>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</si>
  <si>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</si>
  <si>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</si>
  <si>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</si>
  <si>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</si>
  <si>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</si>
  <si>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</si>
  <si>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</si>
  <si>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</si>
  <si>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</si>
  <si>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</si>
  <si>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</si>
  <si>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</si>
  <si>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</si>
  <si>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</si>
  <si>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</si>
  <si>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</si>
  <si>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</si>
  <si>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</si>
  <si>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</si>
  <si>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</si>
  <si>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</si>
  <si>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</si>
  <si>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</si>
  <si>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</si>
  <si>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</si>
  <si>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</si>
  <si>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</si>
  <si>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</si>
  <si>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</si>
  <si>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</si>
  <si>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</si>
  <si>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</si>
  <si>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</si>
  <si>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</si>
  <si>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</si>
  <si>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</si>
  <si>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</si>
  <si>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</si>
  <si>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</si>
  <si>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</si>
  <si>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</si>
  <si>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</si>
  <si>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</si>
  <si>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</si>
  <si>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</si>
  <si>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</si>
  <si>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</si>
  <si>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</si>
  <si>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</si>
  <si>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</si>
  <si>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</si>
  <si>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</si>
  <si>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</si>
  <si>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</si>
  <si>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</si>
  <si>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</si>
  <si>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</si>
  <si>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</si>
  <si>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</si>
  <si>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</si>
  <si>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</si>
  <si>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</si>
  <si>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</si>
  <si>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</si>
  <si>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</si>
  <si>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</si>
  <si>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</si>
  <si>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</si>
  <si>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</si>
  <si>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</si>
  <si>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</si>
  <si>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</si>
  <si>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</si>
  <si>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</si>
  <si>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</si>
  <si>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</si>
  <si>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</si>
  <si>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</si>
  <si>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</si>
  <si>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</si>
  <si>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</si>
  <si>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</si>
  <si>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</si>
  <si>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</si>
  <si>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</si>
  <si>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</si>
  <si>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</si>
  <si>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</si>
  <si>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</si>
  <si>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</si>
  <si>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</si>
  <si>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</si>
  <si>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</si>
  <si>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</si>
  <si>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</si>
  <si>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</si>
  <si>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</si>
  <si>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</si>
  <si>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</si>
  <si>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</si>
  <si>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</si>
  <si>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</si>
  <si>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</si>
  <si>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</si>
  <si>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</si>
  <si>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</si>
  <si>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</si>
  <si>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</si>
  <si>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</si>
  <si>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</si>
  <si>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</si>
  <si>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</si>
  <si>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</si>
  <si>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</si>
  <si>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</si>
  <si>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</si>
  <si>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</si>
  <si>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</si>
  <si>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</si>
  <si>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</si>
  <si>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</si>
  <si>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</si>
  <si>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</si>
  <si>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</si>
  <si>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</si>
  <si>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</si>
  <si>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</si>
  <si>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</si>
  <si>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</si>
  <si>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</si>
  <si>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</si>
  <si>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</si>
  <si>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</si>
  <si>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</si>
  <si>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</si>
  <si>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</si>
  <si>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</si>
  <si>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</si>
  <si>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</si>
  <si>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</si>
  <si>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</si>
  <si>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</si>
  <si>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</si>
  <si>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</si>
  <si>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</si>
  <si>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</si>
  <si>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</si>
  <si>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</si>
  <si>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</si>
  <si>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</si>
  <si>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</si>
  <si>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</si>
  <si>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</si>
  <si>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</si>
  <si>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</si>
  <si>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</si>
  <si>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</si>
  <si>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</si>
  <si>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</si>
  <si>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</si>
  <si>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</si>
  <si>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</si>
  <si>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</si>
  <si>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</si>
  <si>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</si>
  <si>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</si>
  <si>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</si>
  <si>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</si>
  <si>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</si>
  <si>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</si>
  <si>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</si>
  <si>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</si>
  <si>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</si>
  <si>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</si>
  <si>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</si>
  <si>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</si>
  <si>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</si>
  <si>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</si>
  <si>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</si>
  <si>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</si>
  <si>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</si>
  <si>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</si>
  <si>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</si>
  <si>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</si>
  <si>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</si>
  <si>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</si>
  <si>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</si>
  <si>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</si>
  <si>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</si>
  <si>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</si>
  <si>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</si>
  <si>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</si>
  <si>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</si>
  <si>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</si>
  <si>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</si>
  <si>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</si>
  <si>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</si>
  <si>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</si>
  <si>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</si>
  <si>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</si>
  <si>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</si>
  <si>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</si>
  <si>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</si>
  <si>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</si>
  <si>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</si>
  <si>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</si>
  <si>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</si>
  <si>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</si>
  <si>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</si>
  <si>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</si>
  <si>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</si>
  <si>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</si>
  <si>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</si>
  <si>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</si>
  <si>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</si>
  <si>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</si>
  <si>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</si>
  <si>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</si>
  <si>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</si>
  <si>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</si>
  <si>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</si>
  <si>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</si>
  <si>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</si>
  <si>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</si>
  <si>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</si>
  <si>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</si>
  <si>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</si>
  <si>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</si>
  <si>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</si>
  <si>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</si>
  <si>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</si>
  <si>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</si>
  <si>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</si>
  <si>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</si>
  <si>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</si>
  <si>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</si>
  <si>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</si>
  <si>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</si>
  <si>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</si>
  <si>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</si>
  <si>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</si>
  <si>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</si>
  <si>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</si>
  <si>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</si>
  <si>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</si>
  <si>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</si>
  <si>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</si>
  <si>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</si>
  <si>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</si>
  <si>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</si>
  <si>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</si>
  <si>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</si>
  <si>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</si>
  <si>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</si>
  <si>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</si>
  <si>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</si>
  <si>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</si>
  <si>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</si>
  <si>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</si>
  <si>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</si>
  <si>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</si>
  <si>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</si>
  <si>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</si>
  <si>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</si>
  <si>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</si>
  <si>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</si>
  <si>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</si>
  <si>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</si>
  <si>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</si>
  <si>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</si>
  <si>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</si>
  <si>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</si>
  <si>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</si>
  <si>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</si>
  <si>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</si>
  <si>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</si>
  <si>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</si>
  <si>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</si>
  <si>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</si>
  <si>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</si>
  <si>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</si>
  <si>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</si>
  <si>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</si>
  <si>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</si>
  <si>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</si>
  <si>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</si>
  <si>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</si>
  <si>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</si>
  <si>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</si>
  <si>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</si>
  <si>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</si>
  <si>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</si>
  <si>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</si>
  <si>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</si>
  <si>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</si>
  <si>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</si>
  <si>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</si>
  <si>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</si>
  <si>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</si>
  <si>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</si>
  <si>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</si>
  <si>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</si>
  <si>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</si>
  <si>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</si>
  <si>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</si>
  <si>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</si>
  <si>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</si>
  <si>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</si>
  <si>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</si>
  <si>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</si>
  <si>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</si>
  <si>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</si>
  <si>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</si>
  <si>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</si>
  <si>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</si>
  <si>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</si>
  <si>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</si>
  <si>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</si>
  <si>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</si>
  <si>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</si>
  <si>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</si>
  <si>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</si>
  <si>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</si>
  <si>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</si>
  <si>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</si>
  <si>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</si>
  <si>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</si>
  <si>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</si>
  <si>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</si>
  <si>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</si>
  <si>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</si>
  <si>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</si>
  <si>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</si>
  <si>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</si>
  <si>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</si>
  <si>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</si>
  <si>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</si>
  <si>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</si>
  <si>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</si>
  <si>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</si>
  <si>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</si>
  <si>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</si>
  <si>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</si>
  <si>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</si>
  <si>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</si>
  <si>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</si>
  <si>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</si>
  <si>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</si>
  <si>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</si>
  <si>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</si>
  <si>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</si>
  <si>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</si>
  <si>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</si>
  <si>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</si>
  <si>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</si>
  <si>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</si>
  <si>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</si>
  <si>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</si>
  <si>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</si>
  <si>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</si>
  <si>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</si>
  <si>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</si>
  <si>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</si>
  <si>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</si>
  <si>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</si>
  <si>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</si>
  <si>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</si>
  <si>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</si>
  <si>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</si>
  <si>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</si>
  <si>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</si>
  <si>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</si>
  <si>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</si>
  <si>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</si>
  <si>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</si>
  <si>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</si>
  <si>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</si>
  <si>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</si>
  <si>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</si>
  <si>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</si>
  <si>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</si>
  <si>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</si>
  <si>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</si>
  <si>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</si>
  <si>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</si>
  <si>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</si>
  <si>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</si>
  <si>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</si>
  <si>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</si>
  <si>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</si>
  <si>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</si>
  <si>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</si>
  <si>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</si>
  <si>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</si>
  <si>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</si>
  <si>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</si>
  <si>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</si>
  <si>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</si>
  <si>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</si>
  <si>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</si>
  <si>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</si>
  <si>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</si>
  <si>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</si>
  <si>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</si>
  <si>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</si>
  <si>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</si>
  <si>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</si>
  <si>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</si>
  <si>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</si>
  <si>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</si>
  <si>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</si>
  <si>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</si>
  <si>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</si>
  <si>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</si>
  <si>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</si>
  <si>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</si>
  <si>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</si>
  <si>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</si>
  <si>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</si>
  <si>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</si>
  <si>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</si>
  <si>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</si>
  <si>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</si>
  <si>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</si>
  <si>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</si>
  <si>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</si>
  <si>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</si>
  <si>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</si>
  <si>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</si>
  <si>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</si>
  <si>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</si>
  <si>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</si>
  <si>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</si>
  <si>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</si>
  <si>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</si>
  <si>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</si>
  <si>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</si>
  <si>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</si>
  <si>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</si>
  <si>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</si>
  <si>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</si>
  <si>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</si>
  <si>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</si>
  <si>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</si>
  <si>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</si>
  <si>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</si>
  <si>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</si>
  <si>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</si>
  <si>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</si>
  <si>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</si>
  <si>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</si>
  <si>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</si>
  <si>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</si>
  <si>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</si>
  <si>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</si>
  <si>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</si>
  <si>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</si>
  <si>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</si>
  <si>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</si>
  <si>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</si>
  <si>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</si>
  <si>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</si>
  <si>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</si>
  <si>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</si>
  <si>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</si>
  <si>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</si>
  <si>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</si>
  <si>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</si>
  <si>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</si>
  <si>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</si>
  <si>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</si>
  <si>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</si>
  <si>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</si>
  <si>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</si>
  <si>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</si>
  <si>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</si>
  <si>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</si>
  <si>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</si>
  <si>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</si>
  <si>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</si>
  <si>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</si>
  <si>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</si>
  <si>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</si>
  <si>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</si>
  <si>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</si>
  <si>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</si>
  <si>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</si>
  <si>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</si>
  <si>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</si>
  <si>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</si>
  <si>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</si>
  <si>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</si>
  <si>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</si>
  <si>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</si>
  <si>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</si>
  <si>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</si>
  <si>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</si>
  <si>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</si>
  <si>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</si>
  <si>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</si>
  <si>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</si>
  <si>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</si>
  <si>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</si>
  <si>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</si>
  <si>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</si>
  <si>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</si>
  <si>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</si>
  <si>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</si>
  <si>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</si>
  <si>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</si>
  <si>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</si>
  <si>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</si>
  <si>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</si>
  <si>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</si>
  <si>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</si>
  <si>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</si>
  <si>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</si>
  <si>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</si>
  <si>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</si>
  <si>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</si>
  <si>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</si>
  <si>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</si>
  <si>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</si>
  <si>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</si>
  <si>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</si>
  <si>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</si>
  <si>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</si>
  <si>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</si>
  <si>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</si>
  <si>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</si>
  <si>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</si>
  <si>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</si>
  <si>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</si>
  <si>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</si>
  <si>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</si>
  <si>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</si>
  <si>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</si>
  <si>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</si>
  <si>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</si>
  <si>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</si>
  <si>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</si>
  <si>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</si>
  <si>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</si>
  <si>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</si>
  <si>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</si>
  <si>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</si>
  <si>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</si>
  <si>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</si>
  <si>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</si>
  <si>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</si>
  <si>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</si>
  <si>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</si>
  <si>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</si>
  <si>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</si>
  <si>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</si>
  <si>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</si>
  <si>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</si>
  <si>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</si>
  <si>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</si>
  <si>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</si>
  <si>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</si>
  <si>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</si>
  <si>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</si>
  <si>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</si>
  <si>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</si>
  <si>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</si>
  <si>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</si>
  <si>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</si>
  <si>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</si>
  <si>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</si>
  <si>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</si>
  <si>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</si>
  <si>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</si>
  <si>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</si>
  <si>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</si>
  <si>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</si>
  <si>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</si>
  <si>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</si>
  <si>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</si>
  <si>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</si>
  <si>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</si>
  <si>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</si>
  <si>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</si>
  <si>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</si>
  <si>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</si>
  <si>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</si>
  <si>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</si>
  <si>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</si>
  <si>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</si>
  <si>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</si>
  <si>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</si>
  <si>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</si>
  <si>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</si>
  <si>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</si>
  <si>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</si>
  <si>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</si>
  <si>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</si>
  <si>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</si>
  <si>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</si>
  <si>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</si>
  <si>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</si>
  <si>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</si>
  <si>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</si>
  <si>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</si>
  <si>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</si>
  <si>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</si>
  <si>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</si>
  <si>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</si>
  <si>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</si>
  <si>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</si>
  <si>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</si>
  <si>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</si>
  <si>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</si>
  <si>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</si>
  <si>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</si>
  <si>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</si>
  <si>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</si>
  <si>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</si>
  <si>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</si>
  <si>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</si>
  <si>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</si>
  <si>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</si>
  <si>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</si>
  <si>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</si>
  <si>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</si>
  <si>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</si>
  <si>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</si>
  <si>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</si>
  <si>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</si>
  <si>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</si>
  <si>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</si>
  <si>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</si>
  <si>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</si>
  <si>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</si>
  <si>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</si>
  <si>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</si>
  <si>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</si>
  <si>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</si>
  <si>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</si>
  <si>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</si>
  <si>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</si>
  <si>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</si>
  <si>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</si>
  <si>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</si>
  <si>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</si>
  <si>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</si>
  <si>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</si>
  <si>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</si>
  <si>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</si>
  <si>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</si>
  <si>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</si>
  <si>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</si>
  <si>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</si>
  <si>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</si>
  <si>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</si>
  <si>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</si>
  <si>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</si>
  <si>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</si>
  <si>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</si>
  <si>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</si>
  <si>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</si>
  <si>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</si>
  <si>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</si>
  <si>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</si>
  <si>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</si>
  <si>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</si>
  <si>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</si>
  <si>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</si>
  <si>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</si>
  <si>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</si>
  <si>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</si>
  <si>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</si>
  <si>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</si>
  <si>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</si>
  <si>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</si>
  <si>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</si>
  <si>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</si>
  <si>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</si>
  <si>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</si>
  <si>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</si>
  <si>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</si>
  <si>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</si>
  <si>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</si>
  <si>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</si>
  <si>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</si>
  <si>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</si>
  <si>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</si>
  <si>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</si>
  <si>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</si>
  <si>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</si>
  <si>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</si>
  <si>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</si>
  <si>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</si>
  <si>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</si>
  <si>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</si>
  <si>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</si>
  <si>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</si>
  <si>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</si>
  <si>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</si>
  <si>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</si>
  <si>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</si>
  <si>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</si>
  <si>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</si>
  <si>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</si>
  <si>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</si>
  <si>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</si>
  <si>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</si>
  <si>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</si>
  <si>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</si>
  <si>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</si>
  <si>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</si>
  <si>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</si>
  <si>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</si>
  <si>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</si>
  <si>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</si>
  <si>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</si>
  <si>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</si>
  <si>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</si>
  <si>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</si>
  <si>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</si>
  <si>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</si>
  <si>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</si>
  <si>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</si>
  <si>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</si>
  <si>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</si>
  <si>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</si>
  <si>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</si>
  <si>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</si>
  <si>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</si>
  <si>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</si>
  <si>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</si>
  <si>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</si>
  <si>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</si>
  <si>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</si>
  <si>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</si>
  <si>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</si>
  <si>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</si>
  <si>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</si>
  <si>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</si>
  <si>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</si>
  <si>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</si>
  <si>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</si>
  <si>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</si>
  <si>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</si>
  <si>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</si>
  <si>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</si>
  <si>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</si>
  <si>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</si>
  <si>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</si>
  <si>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</si>
  <si>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</si>
  <si>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</si>
  <si>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</si>
  <si>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</si>
  <si>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</si>
  <si>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</si>
  <si>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</si>
  <si>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</si>
  <si>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</si>
  <si>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</si>
  <si>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</si>
  <si>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</si>
  <si>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</si>
  <si>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</si>
  <si>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</si>
  <si>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</si>
  <si>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</si>
  <si>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</si>
  <si>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</si>
  <si>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</si>
  <si>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</si>
  <si>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</si>
  <si>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</si>
  <si>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</si>
  <si>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</si>
  <si>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</si>
  <si>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</si>
  <si>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</si>
  <si>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</si>
  <si>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</si>
  <si>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</si>
  <si>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</si>
  <si>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</si>
  <si>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</si>
  <si>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</si>
  <si>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</si>
  <si>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</si>
  <si>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</si>
  <si>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</si>
  <si>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</si>
  <si>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</si>
  <si>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</si>
  <si>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</si>
  <si>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</si>
  <si>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</si>
  <si>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</si>
  <si>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</si>
  <si>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</si>
  <si>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</si>
  <si>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</si>
  <si>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</si>
  <si>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</si>
  <si>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</si>
  <si>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</si>
  <si>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</si>
  <si>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</si>
  <si>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</si>
  <si>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</si>
  <si>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</si>
  <si>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</si>
  <si>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</si>
  <si>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</si>
  <si>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</si>
  <si>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</si>
  <si>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</si>
  <si>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</si>
  <si>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</si>
  <si>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</si>
  <si>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</si>
  <si>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</si>
  <si>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</si>
  <si>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</si>
  <si>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</si>
  <si>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</si>
  <si>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</si>
  <si>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</si>
  <si>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</si>
  <si>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</si>
  <si>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</si>
  <si>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</si>
  <si>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</si>
  <si>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</si>
  <si>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</si>
  <si>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</si>
  <si>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</si>
  <si>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</si>
  <si>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</si>
  <si>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</si>
  <si>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</si>
  <si>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</si>
  <si>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</si>
  <si>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</si>
  <si>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</si>
  <si>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</si>
  <si>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</si>
  <si>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</si>
  <si>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</si>
  <si>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</si>
  <si>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</si>
  <si>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</si>
  <si>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</si>
  <si>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</si>
  <si>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</si>
  <si>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</si>
  <si>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</si>
  <si>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</si>
  <si>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</si>
  <si>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</si>
  <si>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</si>
  <si>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</si>
  <si>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</si>
  <si>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</si>
  <si>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</si>
  <si>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</si>
  <si>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</si>
  <si>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</si>
  <si>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</si>
  <si>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</si>
  <si>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</si>
  <si>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</si>
  <si>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</si>
  <si>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</si>
  <si>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</si>
  <si>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</si>
  <si>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</si>
  <si>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</si>
  <si>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</si>
  <si>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</si>
  <si>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</si>
  <si>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</si>
  <si>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</si>
  <si>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</si>
  <si>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</si>
  <si>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</si>
  <si>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</si>
  <si>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</si>
  <si>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</si>
  <si>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</si>
  <si>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</si>
  <si>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</si>
  <si>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</si>
  <si>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</si>
  <si>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</si>
  <si>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</si>
  <si>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</si>
  <si>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</si>
  <si>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</si>
  <si>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</si>
  <si>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</si>
  <si>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</si>
  <si>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</si>
  <si>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</si>
  <si>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</si>
  <si>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</si>
  <si>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</si>
  <si>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</si>
  <si>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</si>
  <si>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</si>
  <si>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</si>
  <si>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</si>
  <si>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</si>
  <si>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</si>
  <si>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</si>
  <si>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</si>
  <si>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</si>
  <si>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</si>
  <si>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</si>
  <si>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</si>
  <si>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</si>
  <si>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</si>
  <si>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</si>
  <si>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</si>
  <si>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</si>
  <si>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</si>
  <si>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</si>
  <si>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</si>
  <si>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</si>
  <si>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</si>
  <si>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</si>
  <si>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</si>
  <si>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</si>
  <si>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</si>
  <si>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</si>
  <si>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</si>
  <si>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</si>
  <si>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</si>
  <si>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</si>
  <si>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</si>
  <si>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</si>
  <si>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</si>
  <si>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</si>
  <si>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</si>
  <si>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</si>
  <si>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</si>
  <si>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</si>
  <si>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</si>
  <si>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</si>
  <si>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</si>
  <si>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</si>
  <si>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</si>
  <si>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</si>
  <si>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</si>
  <si>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</si>
  <si>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</si>
  <si>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</si>
  <si>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</si>
  <si>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</si>
  <si>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</si>
  <si>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</si>
  <si>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</si>
  <si>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</si>
  <si>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</si>
  <si>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</si>
  <si>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</si>
  <si>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</si>
  <si>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</si>
  <si>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</si>
  <si>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</si>
  <si>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</si>
  <si>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</si>
  <si>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</si>
  <si>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</si>
  <si>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</si>
  <si>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</si>
  <si>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</si>
  <si>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</si>
  <si>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</si>
  <si>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</si>
  <si>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</si>
  <si>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</si>
  <si>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</si>
  <si>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</si>
  <si>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</si>
  <si>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</si>
  <si>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</si>
  <si>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</si>
  <si>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</si>
  <si>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</si>
  <si>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</si>
  <si>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</si>
  <si>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</si>
  <si>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</si>
  <si>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</si>
  <si>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</si>
  <si>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</si>
  <si>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</si>
  <si>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</si>
  <si>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</si>
  <si>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</si>
  <si>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</si>
  <si>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</si>
  <si>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</si>
  <si>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</si>
  <si>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</si>
  <si>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</si>
  <si>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</si>
  <si>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</si>
  <si>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</si>
  <si>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</si>
  <si>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</si>
  <si>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</si>
  <si>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</si>
  <si>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</si>
  <si>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</si>
  <si>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</si>
  <si>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</si>
  <si>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</si>
  <si>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</si>
  <si>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</si>
  <si>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</si>
  <si>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</si>
  <si>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</si>
  <si>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</si>
  <si>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</si>
  <si>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</si>
  <si>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</si>
  <si>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</si>
  <si>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</si>
  <si>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</si>
  <si>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</si>
  <si>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</si>
  <si>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</si>
  <si>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</si>
  <si>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</si>
  <si>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</si>
  <si>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</si>
  <si>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</si>
  <si>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</si>
  <si>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</si>
  <si>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</si>
  <si>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</si>
  <si>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</si>
  <si>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</si>
  <si>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</si>
  <si>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</si>
  <si>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</si>
  <si>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</si>
  <si>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</si>
  <si>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</si>
  <si>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</si>
  <si>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</si>
  <si>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</si>
  <si>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</si>
  <si>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</si>
  <si>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</si>
  <si>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</si>
  <si>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</si>
  <si>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</si>
  <si>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</si>
  <si>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</si>
  <si>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</si>
  <si>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</si>
  <si>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</si>
  <si>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</si>
  <si>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</si>
  <si>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</si>
  <si>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</si>
  <si>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</si>
  <si>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</si>
  <si>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</si>
  <si>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</si>
  <si>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</si>
  <si>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</si>
  <si>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</si>
  <si>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</si>
  <si>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</si>
  <si>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</si>
  <si>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</si>
  <si>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</si>
  <si>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</si>
  <si>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</si>
  <si>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</si>
  <si>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</si>
  <si>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</si>
  <si>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</si>
  <si>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</si>
  <si>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</si>
  <si>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</si>
  <si>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</si>
  <si>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</si>
  <si>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</si>
  <si>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</si>
  <si>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</si>
  <si>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</si>
  <si>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</si>
  <si>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</si>
  <si>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</si>
  <si>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</si>
  <si>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</si>
  <si>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</si>
  <si>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</si>
  <si>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</si>
  <si>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</si>
  <si>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</si>
  <si>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</si>
  <si>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</si>
  <si>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</si>
  <si>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</si>
  <si>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</si>
  <si>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</si>
  <si>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</si>
  <si>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</si>
  <si>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</si>
  <si>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</si>
  <si>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</si>
  <si>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</si>
  <si>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</si>
  <si>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</si>
  <si>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</si>
  <si>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</si>
  <si>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</si>
  <si>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</si>
  <si>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</si>
  <si>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</si>
  <si>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</si>
  <si>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</si>
  <si>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</si>
  <si>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</si>
  <si>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</si>
  <si>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</si>
  <si>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</si>
  <si>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</si>
  <si>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</si>
  <si>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</si>
  <si>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</si>
  <si>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</si>
  <si>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</si>
  <si>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</si>
  <si>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</si>
  <si>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</si>
  <si>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</si>
  <si>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</si>
  <si>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</si>
  <si>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</si>
  <si>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</si>
  <si>
    <t>TT-20251119-00078- no new PCM</t>
  </si>
  <si>
    <t>EM Team on the way ETA: 10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</si>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</sst>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317.70762175926211</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0.13943888889480149</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45980.656047685188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45980.656047685188</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45980.656047685188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45980.656047685188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45980.656047685188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45980.656047685188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45980.656047685188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45980.656047685188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45980.656047685188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45980.656047685188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45980.656047685188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45980.656047685188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45980.656047685188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45980.656047685188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45980.656047685188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45980.656047685188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45980.656047685188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45980.656047685188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45980.656047685188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45980.656047685188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45980.656047685188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45980.656047685188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45980.656047685188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45980.656047685188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45980.656047685188</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45980.656047685188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45980.656047685188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45980.656047685188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45980.656047685188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45980.656047685188</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45980.656047685188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45980.656047685188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45980.656047685188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45980.656047685188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45980.656047685188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45980.656047685188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45980.656047685188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45980.656047685188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45980.656047685188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45980.656047685188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45980.656047685188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45980.656047685188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45980.656047685188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45980.656047685188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45980.656047685188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45980.656047685188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45980.656047685188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45980.656047685188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45980.656047685188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45980.656047685188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45980.656047685188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45980.656047685188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45980.656047685188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45980.656047685188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45980.656047685188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45980.656047685188</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155.65620972222678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0.12651064815145219</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45980.656047685188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45980.656047685188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45980.656047685188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45980.656047685188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45980.656047685188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24744</v>
      </c>
      <c r="E10" s="102"/>
      <c r="F10" s="103"/>
      <c r="G10" s="104">
        <f ca="1">IFERROR(NOW()-F10,"-")</f>
        <v>45980.656047685188</v>
      </c>
      <c r="H10" s="103"/>
      <c r="I10" s="18" t="str">
        <f>IFERROR(VLOOKUP(D10,DB!A:F,6,0),"")</f>
        <v>SCECO</v>
      </c>
      <c r="J10" s="18" t="str">
        <f>IFERROR(VLOOKUP(D10,DB!A:G,7,0),"")</f>
        <v>No BB Shifted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45980.656047685188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45980.656047685188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45980.656047685188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45980.656047685188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45980.656047685188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45980.656047685188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45980.656047685188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45980.656047685188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45980.656047685188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45980.656047685188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45980.656047685188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45980.656047685188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45980.656047685188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45980.656047685188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45980.656047685188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45980.656047685188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45980.656047685188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45980.656047685188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45980.656047685188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45980.656047685188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45980.656047685188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45980.656047685188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45980.656047685188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45980.656047685188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45980.656047685188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45980.656047685188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45980.656047685188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45980.656047685188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45980.656047685188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45980.656047685188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45980.656047685188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45980.656047685188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45980.656047685188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45980.656047685188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45980.656047685188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45980.656047685188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45980.656047685188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45980.656047685188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45980.656047685188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45980.656047685188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45980.656047685188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45980.656047685188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45980.656047685188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45980.656047685188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45980.656047685188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45980.656047685188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45980.656047685188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45980.656047685188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45980.656047685188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45980.656047685188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45980.656047685188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45980.656047685188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45980.656047685188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45980.656047685188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45980.656047685188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45980.656047685188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45980.656047685188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45980.656047685188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45980.656047685188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45980.656047685188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45980.656047685188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45980.656047685188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45980.656047685188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45980.656047685188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45980.656047685188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45980.656047685188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45980.656047685188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45980.656047685188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45980.656047685188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45980.656047685188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45980.656047685188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45980.656047685188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45980.656047685188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45980.656047685188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45980.656047685188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45980.656047685188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45980.656047685188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45980.656047685188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45980.656047685188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45980.656047685188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45980.656047685188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45980.656047685188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45980.656047685188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45980.656047685188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45980.656047685188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45980.656047685188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45980.656047685188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45980.656047685188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45980.656047685188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45980.656047685188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45980.656047685188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45980.656047685188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45980.656047685188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45980.656047685188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45980.656047685188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45980.656047685188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45980.656047685188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45980.656047685188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45980.656047685188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45980.656047685188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45980.656047685188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45980.656047685188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45980.656047685188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45980.656047685188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45980.656047685188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45980.656047685188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45980.656047685188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45980.656047685188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45980.656047685188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45980.656047685188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45980.656047685188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45980.656047685188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45980.656047685188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45980.656047685188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45980.656047685188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45980.656047685188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45980.656047685188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45980.656047685188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45980.656047685188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45980.656047685188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45980.656047685188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45980.656047685188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45980.656047685188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45980.656047685188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45980.656047685188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45980.656047685188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45980.656047685188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45980.656047685188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45980.656047685188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45980.656047685188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45980.656047685188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45980.656047685188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45980.656047685188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45980.656047685188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45980.656047685188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45980.656047685188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45980.656047685188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45980.656047685188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45980.656047685188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45980.656047685188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45980.656047685188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45980.656047685188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45980.656047685188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45980.656047685188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45980.656047685188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45980.656047685188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45980.656047685188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45980.656047685188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45980.656047685188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45980.656047685188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45980.656047685188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45980.656047685188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45980.656047685188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45980.656047685188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45980.656047685188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45980.656047685188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45980.656047685188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45980.656047685188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45980.656047685188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45980.656047685188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45980.656047685188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45980.656047685188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45980.656047685188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45980.656047685188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45980.656047685188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45980.656047685188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45980.656047685188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45980.656047685188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45980.656047685188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45980.656047685188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45980.656047685188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45980.656047685188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45980.656047685188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45980.656047685188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45980.656047685188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45980.656047685188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45980.656047685188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45980.656047685188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45980.656047685188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45980.656047685188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45980.656047685188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45980.656047685188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45980.656047685188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45980.656047685188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45980.656047685188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45980.656047685188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45980.656047685188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45980.656047685188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45980.656047685188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45980.656047685188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45980.656047685188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45980.656047685188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45980.656047685188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45980.656047685188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45980.656047685188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45980.656047685188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45980.656047685188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45980.656047685188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45980.656047685188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45980.656047685188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45980.656047685188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45980.656047685188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45980.656047685188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45980.656047685188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45980.656047685188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45980.656047685188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45980.656047685188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45980.656047685188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45980.656047685188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45980.656047685188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45980.656047685188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45980.656047685188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45980.656047685188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45980.656047685188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45980.656047685188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45980.656047685188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45980.656047685188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45980.656047685188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45980.656047685188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45980.656047685188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45980.656047685188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45980.656047685188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45980.656047685188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45980.656047685188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45980.656047685188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45980.656047685188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45980.656047685188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45980.656047685188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45980.656047685188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45980.656047685188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45980.656047685188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45980.656047685188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45980.656047685188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45980.656047685188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45980.656047685188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45980.656047685188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45980.656047685188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45980.656047685188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45980.656047685188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45980.656047685188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45980.656047685188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45980.656047685188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45980.656047685188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45980.656047685188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45980.656047685188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45980.656047685188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45980.656047685188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45980.656047685188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45980.656047685188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45980.656047685188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45980.656047685188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45980.656047685188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45980.656047685188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45980.656047685188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45980.656047685188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45980.656047685188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45980.656047685188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45980.656047685188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45980.656047685188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45980.656047685188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45980.656047685188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45980.656047685188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45980.656047685188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45980.656047685188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45980.656047685188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45980.656047685188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45980.656047685188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45980.656047685188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45980.656047685188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45980.656047685188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45980.656047685188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45980.656047685188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45980.656047685188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45980.656047685188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45980.656047685188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45980.656047685188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45980.656047685188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45980.656047685188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45980.656047685188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45980.656047685188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45980.656047685188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45980.656047685188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45980.656047685188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45980.656047685188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45980.656047685188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45980.656047685188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45980.656047685188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45980.656047685188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45980.656047685188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45980.656047685188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45980.656047685188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45980.656047685188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45980.656047685188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45980.656047685188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45980.656047685188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45980.656047685188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45980.656047685188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45980.656047685188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45980.656047685188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45980.656047685188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45980.656047685188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45980.656047685188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45980.656047685188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45980.656047685188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45980.656047685188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45980.656047685188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45980.656047685188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45980.656047685188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45980.656047685188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45980.656047685188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45980.656047685188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45980.656047685188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45980.656047685188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45980.656047685188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45980.656047685188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45980.656047685188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45980.656047685188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45980.656047685188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45980.656047685188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45980.656047685188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45980.656047685188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45980.656047685188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45980.656047685188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45980.656047685188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45980.656047685188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45980.656047685188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45980.656047685188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45980.656047685188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45980.656047685188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45980.656047685188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45980.656047685188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45980.656047685188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45980.656047685188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45980.656047685188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45980.656047685188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45980.656047685188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45980.656047685188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45980.656047685188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45980.656047685188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45980.656047685188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45980.656047685188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45980.656047685188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45980.656047685188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45980.656047685188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45980.656047685188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45980.656047685188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45980.656047685188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45980.656047685188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45980.656047685188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45980.656047685188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45980.656047685188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45980.656047685188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45980.656047685188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45980.656047685188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45980.656047685188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45980.656047685188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45980.656047685188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45980.656047685188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45980.656047685188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45980.656047685188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45980.656047685188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45980.656047685188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45980.656047685188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45980.656047685188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45980.656047685188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45980.656047685188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45980.656047685188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45980.656047685188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45980.656047685188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45980.656047685188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45980.656047685188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45980.656047685188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45980.656047685188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45980.656047685188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45980.656047685188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45980.656047685188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45980.656047685188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45980.656047685188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45980.656047685188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45980.656047685188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45980.656047685188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45980.656047685188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45980.656047685188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45980.656047685188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45980.656047685188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45980.656047685188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45980.656047685188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45980.656047685188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45980.656047685188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45980.656047685188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45980.656047685188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45980.656047685188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45980.656047685188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45980.656047685188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45980.656047685188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45980.656047685188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45980.656047685188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45980.656047685188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45980.656047685188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45980.656047685188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45980.656047685188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45980.656047685188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45980.656047685188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45980.656047685188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45980.656047685188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45980.656047685188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45980.656047685188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45980.656047685188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45980.656047685188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45980.656047685188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45980.656047685188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45980.656047685188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45980.656047685188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45980.656047685188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45980.656047685188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45980.656047685188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45980.656047685188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45980.656047685188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45980.656047685188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45980.656047685188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45980.656047685188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45980.656047685188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45980.656047685188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45980.656047685188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45980.656047685188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45980.656047685188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45980.656047685188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45980.656047685188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45980.656047685188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45980.656047685188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45980.656047685188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45980.656047685188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45980.656047685188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45980.656047685188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45980.656047685188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45980.656047685188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45980.656047685188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45980.656047685188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45980.656047685188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45980.656047685188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45980.656047685188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45980.656047685188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45980.656047685188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45980.656047685188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45980.656047685188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45980.656047685188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45980.656047685188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45980.656047685188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45980.656047685188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45980.656047685188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45980.656047685188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45980.656047685188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45980.656047685188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45980.656047685188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45980.656047685188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45980.656047685188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45980.656047685188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45980.656047685188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45980.656047685188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45980.656047685188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45980.656047685188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45980.656047685188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45980.656047685188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45980.656047685188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45980.656047685188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45980.656047685188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45980.656047685188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45980.656047685188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45980.656047685188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45980.656047685188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45980.656047685188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45980.656047685188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45980.656047685188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45980.656047685188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45980.656047685188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45980.656047685188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45980.656047685188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45980.656047685188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45980.656047685188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45980.656047685188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45980.656047685188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45980.656047685188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45980.656047685188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45980.656047685188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45980.656047685188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45980.656047685188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45980.656047685188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45980.656047685188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45980.656047685188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45980.656047685188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45980.656047685188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45980.656047685188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45980.656047685188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45980.656047685188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45980.656047685188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45980.656047685188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45980.656047685188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45980.656047685188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45980.656047685188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45980.656047685188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45980.656047685188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45980.656047685188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45980.656047685188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45980.656047685188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45980.656047685188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45980.656047685188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45980.656047685188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45980.656047685188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45980.656047685188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45980.656047685188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45980.656047685188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45980.656047685188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45980.656047685188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45980.656047685188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45980.656047685188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45980.656047685188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45980.656047685188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45980.656047685188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45980.656047685188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45980.656047685188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45980.656047685188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45980.656047685188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45980.656047685188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45980.656047685188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45980.656047685188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45980.656047685188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45980.656047685188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45980.656047685188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45980.656047685188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45980.656047685188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45980.656047685188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45980.656047685188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45980.656047685188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45980.656047685188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45980.656047685188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45980.656047685188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45980.656047685188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45980.656047685188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45980.656047685188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45980.656047685188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45980.656047685188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45980.656047685188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45980.656047685188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45980.656047685188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45980.656047685188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45980.656047685188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45980.656047685188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45980.656047685188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45980.656047685188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45980.656047685188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45980.656047685188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45980.656047685188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45980.656047685188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45980.656047685188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45980.656047685188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45980.656047685188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45980.656047685188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45980.656047685188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45980.656047685188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45980.656047685188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45980.656047685188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45980.656047685188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45980.656047685188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45980.656047685188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45980.656047685188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45980.656047685188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45980.656047685188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45980.656047685188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45980.656047685188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45980.656047685188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45980.656047685188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45980.656047685188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45980.656047685188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45980.656047685188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45980.656047685188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45980.656047685188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45980.656047685188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45980.656047685188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45980.656047685188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45980.656047685188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45980.656047685188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45980.656047685188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45980.656047685188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45980.656047685188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45980.656047685188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45980.656047685188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45980.656047685188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45980.656047685188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45980.656047685188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45980.656047685188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45980.656047685188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45980.656047685188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45980.656047685188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45980.656047685188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45980.656047685188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45980.656047685188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45980.656047685188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45980.656047685188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45980.656047685188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45980.656047685188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45980.656047685188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45980.656047685188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45980.656047685188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45980.656047685188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45980.656047685188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45980.656047685188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45980.656047685188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45980.656047685188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45980.656047685188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45980.656047685188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45980.656047685188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45980.656047685188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45980.656047685188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45980.656047685188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45980.656047685188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45980.656047685188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45980.656047685188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45980.656047685188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45980.656047685188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45980.656047685188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45980.656047685188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45980.656047685188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45980.656047685188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45980.656047685188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45980.656047685188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45980.656047685188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45980.656047685188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45980.656047685188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45980.656047685188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45980.656047685188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45980.656047685188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45980.656047685188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45980.656047685188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45980.656047685188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45980.656047685188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45980.656047685188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45980.656047685188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45980.656047685188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45980.656047685188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45980.656047685188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45980.656047685188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45980.656047685188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45980.656047685188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45980.656047685188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45980.656047685188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45980.656047685188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45980.656047685188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45980.656047685188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45980.656047685188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45980.656047685188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45980.656047685188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45980.656047685188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45980.656047685188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45980.656047685188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45980.656047685188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45980.656047685188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45980.656047685188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45980.656047685188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45980.656047685188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45980.656047685188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45980.656047685188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45980.656047685188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45980.656047685188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45980.656047685188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45980.656047685188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45980.656047685188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45980.656047685188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45980.656047685188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45980.656047685188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45980.656047685188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45980.656047685188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45980.656047685188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45980.656047685188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45980.656047685188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45980.656047685188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45980.656047685188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45980.656047685188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45980.656047685188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45980.656047685188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45980.656047685188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45980.656047685188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45980.656047685188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45980.656047685188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45980.656047685188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45980.656047685188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45980.656047685188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45980.656047685188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45980.656047685188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45980.656047685188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45980.656047685188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45980.656047685188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45980.656047685188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45980.656047685188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45980.656047685188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45980.656047685188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45980.656047685188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45980.656047685188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45980.656047685188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45980.656047685188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45980.656047685188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45980.656047685188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45980.656047685188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45980.656047685188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45980.656047685188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45980.656047685188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45980.656047685188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45980.656047685188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45980.656047685188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45980.656047685188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45980.656047685188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45980.656047685188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45980.656047685188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45980.656047685188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45980.656047685188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45980.656047685188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45980.656047685188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45980.656047685188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45980.656047685188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45980.656047685188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45980.656047685188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45980.656047685188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45980.656047685188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45980.656047685188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45980.656047685188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45980.656047685188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45980.656047685188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45980.656047685188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45980.656047685188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45980.656047685188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45980.656047685188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45980.656047685188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45980.656047685188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45980.656047685188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45980.656047685188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45980.656047685188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45980.656047685188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45980.656047685188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45980.656047685188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45980.656047685188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45980.656047685188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45980.656047685188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45980.656047685188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45980.656047685188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45980.656047685188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45980.656047685188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45980.656047685188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45980.656047685188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45980.656047685188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45980.656047685188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45980.656047685188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45980.656047685188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45980.656047685188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45980.656047685188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45980.656047685188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45980.656047685188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45980.656047685188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45980.656047685188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45980.656047685188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45980.656047685188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45980.656047685188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45980.656047685188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45980.656047685188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45980.656047685188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45980.656047685188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45980.656047685188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45980.656047685188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45980.656047685188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45980.656047685188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45980.656047685188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45980.656047685188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45980.656047685188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45980.656047685188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45980.656047685188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45980.656047685188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45980.656047685188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45980.656047685188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45980.656047685188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45980.656047685188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45980.656047685188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45980.656047685188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45980.656047685188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45980.656047685188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45980.656047685188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45980.656047685188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45980.656047685188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45980.656047685188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45980.656047685188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45980.656047685188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45980.656047685188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45980.656047685188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45980.656047685188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45980.656047685188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45980.656047685188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45980.656047685188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45980.656047685188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45980.656047685188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45980.656047685188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45980.656047685188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45980.656047685188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45980.656047685188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45980.656047685188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45980.656047685188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45980.656047685188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45980.656047685188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45980.656047685188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45980.656047685188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45980.656047685188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45980.656047685188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45980.656047685188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45980.656047685188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45980.656047685188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45980.656047685188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45980.656047685188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45980.656047685188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45980.656047685188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45980.656047685188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45980.656047685188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45980.656047685188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45980.656047685188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45980.656047685188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45980.656047685188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45980.656047685188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45980.656047685188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45980.656047685188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45980.656047685188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45980.656047685188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45980.656047685188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45980.656047685188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45980.656047685188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45980.656047685188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45980.656047685188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45980.656047685188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45980.656047685188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45980.656047685188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45980.656047685188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45980.656047685188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45980.656047685188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45980.656047685188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45980.656047685188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45980.656047685188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45980.656047685188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45980.656047685188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45980.656047685188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45980.656047685188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45980.656047685188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45980.656047685188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45980.656047685188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45980.656047685188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45980.656047685188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45980.656047685188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45980.656047685188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45980.656047685188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45980.656047685188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45980.656047685188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45980.656047685188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45980.656047685188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45980.656047685188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45980.656047685188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45980.656047685188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45980.656047685188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45980.656047685188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45980.656047685188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45980.656047685188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45980.656047685188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45980.656047685188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45980.656047685188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45980.656047685188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45980.656047685188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45980.656047685188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45980.656047685188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45980.656047685188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45980.656047685188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45980.656047685188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45980.656047685188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45980.656047685188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45980.656047685188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45980.656047685188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45980.656047685188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45980.656047685188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45980.656047685188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45980.656047685188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45980.656047685188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45980.656047685188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45980.656047685188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45980.656047685188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45980.656047685188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45980.656047685188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45980.656047685188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45980.656047685188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45980.656047685188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45980.656047685188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45980.656047685188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45980.656047685188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45980.656047685188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45980.656047685188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45980.656047685188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45980.656047685188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45980.656047685188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45980.656047685188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45980.656047685188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45980.656047685188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45980.656047685188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45980.656047685188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45980.656047685188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45980.656047685188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45980.656047685188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45980.656047685188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45980.656047685188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45980.656047685188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45980.656047685188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45980.656047685188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45980.656047685188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45980.656047685188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45980.656047685188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45980.656047685188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45980.656047685188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45980.656047685188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45980.656047685188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45980.656047685188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45980.656047685188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45980.656047685188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45980.656047685188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45980.656047685188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45980.656047685188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45980.656047685188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45980.656047685188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45980.656047685188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45980.656047685188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45980.656047685188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45980.656047685188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45980.656047685188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45980.656047685188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45980.656047685188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45980.656047685188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45980.656047685188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45980.656047685188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45980.656047685188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45980.656047685188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45980.656047685188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45980.656047685188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45980.656047685188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45980.656047685188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45980.656047685188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45980.656047685188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45980.656047685188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45980.656047685188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45980.656047685188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45980.656047685188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45980.656047685188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45980.656047685188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45980.656047685188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45980.656047685188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45980.656047685188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45980.656047685188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45980.656047685188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45980.656047685188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45980.656047685188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45980.656047685188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45980.656047685188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45980.656047685188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45980.656047685188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45980.656047685188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45980.656047685188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45980.656047685188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45980.656047685188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45980.656047685188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45980.656047685188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45980.656047685188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45980.656047685188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45980.656047685188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45980.656047685188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45980.656047685188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45980.656047685188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45980.656047685188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45980.656047685188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45980.656047685188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45980.656047685188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45980.656047685188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45980.656047685188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45980.656047685188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45980.656047685188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45980.656047685188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45980.656047685188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45980.656047685188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45980.656047685188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45980.656047685188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45980.656047685188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45980.656047685188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45980.656047685188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45980.656047685188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45980.656047685188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45980.656047685188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45980.656047685188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45980.656047685188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45980.656047685188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45980.656047685188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45980.656047685188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45980.656047685188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45980.656047685188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45980.656047685188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45980.656047685188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45980.656047685188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45980.656047685188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45980.656047685188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45980.656047685188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45980.656047685188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45980.656047685188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45980.656047685188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45980.656047685188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45980.656047685188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45980.656047685188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45980.656047685188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45980.656047685188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45980.656047685188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45980.656047685188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45980.656047685188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45980.656047685188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45980.656047685188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45980.656047685188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45980.656047685188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45980.656047685188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45980.656047685188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45980.656047685188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45980.656047685188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45980.656047685188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45980.656047685188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45980.656047685188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45980.656047685188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45980.656047685188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45980.656047685188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45980.656047685188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45980.656047685188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45980.656047685188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45980.656047685188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45980.656047685188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45980.656047685188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45980.656047685188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45980.656047685188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45980.656047685188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45980.656047685188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45980.656047685188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45980.656047685188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45980.656047685188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45980.656047685188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45980.656047685188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45980.656047685188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45980.656047685188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45980.656047685188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45980.656047685188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45980.656047685188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45980.656047685188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45980.656047685188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45980.656047685188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45980.656047685188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45980.656047685188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45980.656047685188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45980.656047685188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45980.656047685188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45980.656047685188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45980.656047685188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45980.656047685188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45980.656047685188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45980.656047685188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45980.656047685188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45980.656047685188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45980.656047685188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45980.656047685188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45980.656047685188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45980.656047685188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45980.656047685188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45980.656047685188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45980.656047685188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45980.656047685188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45980.656047685188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45980.656047685188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45980.656047685188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45980.656047685188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45980.656047685188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45980.656047685188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45980.656047685188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45980.656047685188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45980.656047685188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45980.656047685188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45980.656047685188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45980.656047685188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45980.656047685188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45980.656047685188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45980.656047685188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45980.656047685188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45980.656047685188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45980.656047685188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45980.656047685188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45980.656047685188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45980.656047685188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45980.656047685188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45980.656047685188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45980.656047685188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45980.656047685188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45980.656047685188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45980.656047685188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45980.656047685188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45980.656047685188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45980.656047685188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45980.656047685188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45980.656047685188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45980.656047685188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45980.656047685188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45980.656047685188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45980.656047685188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45980.656047685188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45980.656047685188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45980.656047685188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45980.656047685188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45980.656047685188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45980.656047685188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45980.656047685188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45980.656047685188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45980.656047685188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45980.656047685188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45980.656047685188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45980.656047685188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45980.656047685188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45980.656047685188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45980.656047685188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45980.656047685188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45980.656047685188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45980.656047685188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45980.656047685188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45980.656047685188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45980.656047685188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45980.656047685188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45980.656047685188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45980.656047685188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45980.656047685188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45980.656047685188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45980.656047685188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45980.656047685188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45980.656047685188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45980.656047685188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45980.656047685188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45980.656047685188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45980.656047685188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45980.656047685188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45980.656047685188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45980.656047685188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45980.656047685188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45980.656047685188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45980.656047685188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45980.656047685188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45980.656047685188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45980.656047685188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45980.656047685188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45980.656047685188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D32" sqref="D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277.17533009259205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59" ca="1" si="0">IFERROR(NOW()-F3,"")</f>
        <v>6.8732870371604804E-2</v>
      </c>
      <c r="H3" s="95">
        <v>45980.581435185188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45980.656047685188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45980.656047685188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45980.656047685188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45980.656047685188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45980.656047685188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45980.656047685188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45980.656047685188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45980.656047685188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45980.656047685188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45980.656047685188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45980.656047685188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45980.656047685188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45980.656047685188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45980.656047685188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45980.656047685188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45980.656047685188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45980.656047685188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45980.656047685188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45980.656047685188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45980.656047685188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45980.656047685188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45980.656047685188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45980.656047685188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45980.656047685188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45980.656047685188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45980.656047685188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45980.656047685188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45980.656047685188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45980.656047685188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45980.656047685188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45980.656047685188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45980.656047685188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45980.656047685188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45980.656047685188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45980.656047685188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45980.656047685188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45980.656047685188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45980.656047685188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45980.656047685188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45980.656047685188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45980.656047685188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45980.656047685188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45980.656047685188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45980.656047685188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45980.656047685188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45980.656047685188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45980.656047685188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45980.656047685188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45980.656047685188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45980.656047685188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45980.656047685188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45980.656047685188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45980.656047685188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45980.656047685188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45980.656047685188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45980.656047685188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45980.656047685188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45980.656047685188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45980.656047685188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45980.656047685188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45980.656047685188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45980.656047685188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45980.656047685188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45980.656047685188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45980.656047685188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45980.656047685188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45980.656047685188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45980.656047685188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45980.656047685188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45980.656047685188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45980.656047685188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45980.656047685188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45980.656047685188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45980.656047685188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45980.656047685188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45980.656047685188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45980.656047685188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45980.656047685188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45980.656047685188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45980.656047685188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45980.656047685188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45980.656047685188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45980.656047685188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45980.656047685188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45980.656047685188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45980.656047685188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45980.656047685188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45980.656047685188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45980.656047685188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45980.656047685188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45980.656047685188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45980.656047685188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45980.656047685188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45980.656047685188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45980.656047685188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45980.656047685188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45980.656047685188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45980.656047685188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45980.656047685188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45980.656047685188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45980.656047685188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45980.656047685188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45980.656047685188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45980.656047685188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45980.656047685188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45980.656047685188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45980.656047685188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45980.656047685188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45980.656047685188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45980.656047685188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45980.656047685188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45980.656047685188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45980.656047685188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45980.656047685188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45980.656047685188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45980.656047685188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45980.656047685188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45980.656047685188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45980.656047685188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45980.656047685188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45980.656047685188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45980.656047685188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45980.656047685188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45980.656047685188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45980.656047685188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45980.656047685188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45980.656047685188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45980.656047685188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45980.656047685188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45980.656047685188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45980.656047685188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45980.656047685188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45980.656047685188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45980.656047685188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45980.656047685188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45980.656047685188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45980.656047685188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45980.656047685188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45980.656047685188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45980.656047685188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45980.656047685188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45980.656047685188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45980.656047685188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45980.656047685188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45980.656047685188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45980.656047685188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45980.656047685188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45980.656047685188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45980.656047685188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45980.656047685188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45980.656047685188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45980.656047685188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45980.656047685188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45980.656047685188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45980.656047685188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45980.656047685188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45980.656047685188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45980.656047685188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45980.656047685188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45980.656047685188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45980.656047685188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45980.656047685188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45980.656047685188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45980.656047685188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45980.656047685188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45980.656047685188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45980.656047685188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45980.656047685188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45980.656047685188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45980.656047685188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45980.656047685188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45980.656047685188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45980.656047685188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45980.656047685188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45980.656047685188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45980.656047685188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45980.656047685188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45980.656047685188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45980.656047685188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45980.656047685188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45980.656047685188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45980.656047685188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45980.656047685188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45980.656047685188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45980.656047685188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45980.656047685188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45980.656047685188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45980.656047685188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45980.656047685188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45980.656047685188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45980.656047685188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45980.656047685188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45980.656047685188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45980.656047685188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45980.656047685188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45980.656047685188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45980.656047685188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45980.656047685188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45980.656047685188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45980.656047685188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45980.656047685188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45980.656047685188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45980.656047685188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45980.656047685188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45980.656047685188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45980.656047685188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45980.656047685188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45980.656047685188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45980.656047685188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45980.656047685188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45980.656047685188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45980.656047685188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45980.656047685188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45980.656047685188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45980.656047685188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45980.656047685188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45980.656047685188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45980.656047685188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45980.656047685188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45980.656047685188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45980.656047685188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45980.656047685188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45980.656047685188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45980.656047685188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45980.656047685188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45980.656047685188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45980.656047685188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45980.656047685188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45980.656047685188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45980.656047685188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45980.656047685188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45980.656047685188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45980.656047685188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45980.656047685188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45980.656047685188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45980.656047685188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45980.656047685188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45980.656047685188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45980.656047685188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45980.656047685188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45980.656047685188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45980.656047685188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45980.656047685188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45980.656047685188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45980.656047685188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45980.656047685188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45980.656047685188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45980.656047685188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45980.656047685188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45980.656047685188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45980.656047685188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45980.656047685188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45980.656047685188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45980.656047685188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45980.656047685188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45980.656047685188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45980.656047685188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45980.656047685188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45980.656047685188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45980.656047685188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45980.656047685188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45980.656047685188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45980.656047685188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45980.656047685188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45980.656047685188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45980.656047685188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45980.656047685188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45980.656047685188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45980.656047685188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45980.656047685188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45980.656047685188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45980.656047685188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45980.656047685188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45980.656047685188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45980.656047685188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45980.656047685188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45980.656047685188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45980.656047685188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45980.656047685188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45980.656047685188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45980.656047685188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45980.656047685188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45980.656047685188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45980.656047685188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45980.656047685188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45980.656047685188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45980.656047685188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45980.656047685188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45980.656047685188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45980.656047685188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45980.656047685188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45980.656047685188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45980.656047685188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45980.656047685188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45980.656047685188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45980.656047685188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45980.656047685188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45980.656047685188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45980.656047685188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45980.656047685188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45980.656047685188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45980.656047685188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45980.656047685188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45980.656047685188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45980.656047685188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45980.656047685188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45980.656047685188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45980.656047685188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45980.656047685188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45980.656047685188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45980.656047685188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45980.656047685188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45980.656047685188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45980.656047685188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45980.656047685188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45980.656047685188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45980.656047685188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45980.656047685188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45980.656047685188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45980.656047685188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45980.656047685188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45980.656047685188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45980.656047685188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45980.656047685188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45980.656047685188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45980.656047685188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45980.656047685188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45980.656047685188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45980.656047685188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45980.656047685188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45980.656047685188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45980.656047685188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45980.656047685188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45980.656047685188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45980.656047685188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45980.656047685188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45980.656047685188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45980.656047685188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45980.656047685188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45980.656047685188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45980.656047685188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45980.656047685188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45980.656047685188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45980.656047685188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45980.656047685188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45980.656047685188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45980.656047685188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45980.656047685188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45980.656047685188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45980.656047685188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45980.656047685188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45980.656047685188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45980.656047685188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45980.656047685188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45980.656047685188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45980.656047685188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45980.656047685188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45980.656047685188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45980.656047685188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45980.656047685188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45980.656047685188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45980.656047685188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45980.656047685188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45980.656047685188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45980.656047685188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45980.656047685188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45980.656047685188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45980.656047685188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45980.656047685188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45980.656047685188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45980.656047685188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45980.656047685188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45980.656047685188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45980.656047685188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45980.656047685188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45980.656047685188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45980.656047685188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45980.656047685188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45980.656047685188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45980.656047685188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45980.656047685188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45980.656047685188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45980.656047685188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45980.656047685188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45980.656047685188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45980.656047685188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45980.656047685188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45980.656047685188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45980.656047685188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45980.656047685188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45980.656047685188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45980.656047685188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45980.656047685188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45980.656047685188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45980.656047685188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45980.656047685188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45980.656047685188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45980.656047685188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45980.656047685188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45980.656047685188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45980.656047685188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45980.656047685188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45980.656047685188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45980.656047685188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45980.656047685188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45980.656047685188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45980.656047685188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45980.656047685188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45980.656047685188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45980.656047685188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45980.656047685188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45980.656047685188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45980.656047685188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45980.656047685188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45980.656047685188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45980.656047685188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45980.656047685188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45980.656047685188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45980.656047685188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45980.656047685188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45980.656047685188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45980.656047685188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45980.656047685188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45980.656047685188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45980.656047685188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45980.656047685188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45980.656047685188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45980.656047685188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45980.656047685188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45980.656047685188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45980.656047685188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45980.656047685188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45980.656047685188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45980.656047685188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45980.656047685188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45980.656047685188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45980.656047685188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45980.656047685188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45980.656047685188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45980.656047685188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45980.656047685188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45980.656047685188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45980.656047685188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45980.656047685188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45980.656047685188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45980.656047685188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45980.656047685188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45980.656047685188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45980.656047685188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45980.656047685188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45980.656047685188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45980.656047685188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45980.656047685188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45980.656047685188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45980.656047685188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45980.656047685188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45980.656047685188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45980.656047685188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45980.656047685188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45980.656047685188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45980.656047685188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45980.656047685188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45980.656047685188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45980.656047685188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45980.656047685188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45980.656047685188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45980.656047685188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45980.656047685188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45980.656047685188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45980.656047685188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45980.656047685188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45980.656047685188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45980.656047685188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45980.656047685188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45980.656047685188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45980.656047685188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45980.656047685188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45980.656047685188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45980.656047685188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45980.656047685188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45980.656047685188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45980.656047685188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45980.656047685188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45980.656047685188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45980.656047685188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45980.656047685188</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88.82398749999993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54.467170370371605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31.994936574075837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3.1412444444504217</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38147</v>
      </c>
      <c r="E6" s="109" t="s">
        <v>39024</v>
      </c>
      <c r="F6" s="135">
        <v>45980.575949074075</v>
      </c>
      <c r="G6" s="111">
        <f ca="1">IFERROR(NOW()-F6,"")</f>
        <v>8.0098611113498919E-2</v>
      </c>
      <c r="H6" s="135">
        <v>45980.568310185183</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45980.656047685188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45980.656047685188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45980.656047685188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45980.656047685188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45980.656047685188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45980.656047685188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45980.656047685188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45980.656047685188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45980.656047685188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45980.656047685188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45980.656047685188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45980.656047685188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45980.656047685188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45980.656047685188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45980.656047685188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45980.656047685188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45980.656047685188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45980.656047685188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45980.656047685188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45980.656047685188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45980.656047685188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45980.656047685188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45980.656047685188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45980.656047685188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45980.656047685188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45980.656047685188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45980.656047685188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45980.656047685188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45980.656047685188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45980.656047685188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45980.656047685188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45980.656047685188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45980.656047685188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45980.656047685188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45980.656047685188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45980.656047685188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45980.656047685188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45980.656047685188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45980.656047685188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45980.656047685188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45980.656047685188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45980.656047685188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45980.656047685188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45980.656047685188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45980.656047685188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45980.656047685188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45980.656047685188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45980.656047685188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45980.656047685188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45980.656047685188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45980.656047685188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45980.656047685188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45980.656047685188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45980.656047685188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45980.656047685188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45980.656047685188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45980.656047685188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45980.656047685188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45980.656047685188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45980.656047685188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45980.656047685188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45980.656047685188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45980.656047685188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45980.656047685188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45980.656047685188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45980.656047685188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45980.656047685188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45980.656047685188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45980.656047685188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45980.656047685188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45980.656047685188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45980.656047685188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45980.656047685188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45980.656047685188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45980.656047685188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45980.656047685188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45980.656047685188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45980.656047685188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45980.656047685188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45980.656047685188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45980.656047685188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45980.656047685188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45980.656047685188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45980.656047685188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45980.656047685188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45980.656047685188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45980.656047685188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45980.656047685188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45980.656047685188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45980.656047685188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45980.656047685188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45980.656047685188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45980.656047685188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45980.656047685188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45980.656047685188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45980.656047685188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45980.656047685188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45980.656047685188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45980.656047685188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45980.656047685188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45980.656047685188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45980.656047685188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45980.656047685188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45980.656047685188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45980.656047685188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45980.656047685188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45980.656047685188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45980.656047685188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45980.656047685188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45980.656047685188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45980.656047685188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45980.656047685188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45980.656047685188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45980.656047685188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45980.656047685188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45980.656047685188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45980.656047685188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45980.656047685188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45980.656047685188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45980.656047685188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45980.656047685188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45980.656047685188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45980.656047685188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45980.656047685188</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45980.656047685188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45980.656047685188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45980.656047685188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45980.656047685188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45980.656047685188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45980.656047685188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45980.656047685188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45980.656047685188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45980.656047685188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45980.656047685188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45980.656047685188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45980.656047685188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45980.656047685188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45980.656047685188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45980.656047685188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45980.656047685188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45980.656047685188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45980.656047685188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45980.656047685188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45980.656047685188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45980.656047685188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45980.656047685188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45980.656047685188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45980.656047685188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45980.656047685188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45980.656047685188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45980.656047685188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45980.656047685188</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37390</v>
      </c>
      <c r="E2" s="109" t="s">
        <v>39021</v>
      </c>
      <c r="F2" s="121">
        <v>45980.608900462961</v>
      </c>
      <c r="G2" s="104">
        <f t="shared" ref="G2:G27" ca="1" si="0">IFERROR(NOW()-F2,"-")</f>
        <v>4.7147222227067687E-2</v>
      </c>
      <c r="H2" s="121">
        <v>45980.608900462961</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45980.656047685188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45980.656047685188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45980.656047685188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45980.656047685188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45980.656047685188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45980.656047685188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45980.656047685188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45980.656047685188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45980.656047685188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45980.656047685188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45980.656047685188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45980.656047685188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45980.656047685188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45980.656047685188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45980.656047685188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45980.656047685188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45980.656047685188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45980.656047685188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45980.656047685188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45980.656047685188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45980.656047685188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45980.656047685188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45980.656047685188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45980.656047685188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45980.656047685188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45980.656047685188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45980.656047685188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45980.656047685188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45980.656047685188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45980.656047685188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45980.656047685188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45980.656047685188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45980.656047685188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45980.656047685188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45980.656047685188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45980.656047685188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45980.656047685188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45980.656047685188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45980.656047685188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45980.656047685188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45980.656047685188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45980.656047685188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45980.656047685188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45980.656047685188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45980.656047685188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45980.656047685188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45980.656047685188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45980.656047685188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45980.656047685188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45980.656047685188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45980.656047685188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45980.656047685188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45980.656047685188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45980.656047685188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45980.656047685188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45980.656047685188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45980.656047685188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45980.656047685188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45980.656047685188</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