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16" documentId="120_S{2AC9BD13-BADA-5192-A53E-5A8FF88502F6}" xr6:coauthVersionLast="47" xr6:coauthVersionMax="47" xr10:uidLastSave="{48E64FE9-E5F9-4E7E-9017-E5C8E343BDC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<sst xmlns="http://schemas.openxmlformats.org/spreadsheetml/2006/main" count="181538" uniqueCount="39144">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</sst>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tabSelected="1" workbookViewId="0">
      <selection activeCell="B10" sqref="B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334.65774490741023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1.4805092592723668E-2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2.0916203706292436E-2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45997.606170833336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45997.606170833336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45997.606170833336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45997.606170833336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45997.606170833336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45997.606170833336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45997.606170833336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45997.606170833336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45997.606170833336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45997.606170833336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45997.606170833336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45997.606170833336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45997.606170833336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45997.606170833336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45997.606170833336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45997.606170833336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45997.606170833336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45997.606170833336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45997.606170833336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45997.606170833336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45997.606170833336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45997.606170833336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45997.606170833336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45997.606170833336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45997.606170833336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45997.606170833336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45997.606170833336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45997.606170833336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45997.606170833336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45997.606170833336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45997.606170833336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45997.606170833336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45997.606170833336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45997.606170833336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45997.606170833336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45997.606170833336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45997.606170833336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45997.606170833336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45997.606170833336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45997.606170833336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45997.606170833336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45997.606170833336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45997.606170833336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45997.606170833336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45997.606170833336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45997.606170833336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45997.606170833336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45997.606170833336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45997.606170833336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45997.606170833336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45997.606170833336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45997.606170833336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45997.606170833336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45997.606170833336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45997.606170833336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45997.606170833336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45997.606170833336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45997.606170833336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45997.606170833336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45997.606170833336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45997.606170833336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45997.606170833336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45997.606170833336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45997.606170833336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45997.606170833336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45997.606170833336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45997.606170833336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45997.606170833336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45997.606170833336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45997.606170833336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45997.606170833336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45997.606170833336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45997.606170833336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45997.606170833336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45997.606170833336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45997.606170833336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45997.606170833336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45997.606170833336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45997.606170833336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45997.606170833336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45997.606170833336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45997.606170833336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45997.606170833336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45997.606170833336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45997.606170833336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45997.606170833336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45997.606170833336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45997.606170833336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45997.606170833336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45997.606170833336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45997.606170833336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45997.606170833336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45997.606170833336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45997.606170833336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45997.606170833336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45997.606170833336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45997.606170833336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45997.606170833336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45997.606170833336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45997.606170833336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45997.606170833336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45997.606170833336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45997.606170833336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45997.606170833336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45997.606170833336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45997.606170833336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45997.606170833336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45997.606170833336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45997.606170833336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45997.606170833336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45997.606170833336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45997.606170833336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45997.606170833336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45997.606170833336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45997.606170833336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45997.606170833336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45997.606170833336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45997.606170833336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45997.606170833336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45997.606170833336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45997.606170833336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45997.606170833336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45997.606170833336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45997.606170833336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45997.606170833336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45997.606170833336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45997.606170833336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45997.606170833336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45997.606170833336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45997.606170833336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45997.606170833336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45997.606170833336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45997.606170833336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45997.606170833336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45997.606170833336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45997.606170833336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45997.606170833336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45997.606170833336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45997.606170833336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45997.606170833336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45997.606170833336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45997.606170833336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45997.606170833336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45997.606170833336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45997.606170833336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45997.606170833336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45997.606170833336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45997.606170833336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45997.606170833336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45997.606170833336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45997.606170833336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45997.606170833336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45997.606170833336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45997.606170833336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45997.606170833336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45997.606170833336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45997.606170833336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45997.606170833336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45997.606170833336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45997.606170833336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45997.606170833336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45997.606170833336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45997.606170833336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45997.606170833336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45997.606170833336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45997.606170833336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45997.606170833336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45997.606170833336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45997.606170833336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45997.606170833336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45997.606170833336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45997.606170833336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45997.606170833336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45997.606170833336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45997.606170833336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45997.606170833336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45997.606170833336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45997.606170833336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45997.606170833336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45997.606170833336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45997.606170833336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45997.606170833336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45997.606170833336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45997.606170833336</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45997.606170833336</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45997.606170833336</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45997.606170833336</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45997.606170833336</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172.6063328703749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13.218751851854904</v>
      </c>
      <c r="H4" s="97">
        <v>45984.381168981483</v>
      </c>
      <c r="I4" s="18" t="str">
        <f>IFERROR(VLOOKUP(D4,DB!A:F,6,0),"")</f>
        <v>SCECO</v>
      </c>
      <c r="J4" s="18" t="str">
        <f>IFERROR(VLOOKUP(D4,DB!A:G,7,0),"")</f>
        <v>Vandalized</v>
      </c>
      <c r="K4" s="19" t="s">
        <v>39118</v>
      </c>
      <c r="L4" s="18" t="str">
        <f>IFERROR(VLOOKUP(D4,DB!A:I,9,0),"")</f>
        <v>Latis</v>
      </c>
    </row>
    <row r="5" spans="1:12" s="155" customFormat="1" ht="31.5" customHeight="1">
      <c r="A5" s="156" t="s">
        <v>39119</v>
      </c>
      <c r="B5" s="58" t="str">
        <f>IFERROR(VLOOKUP(D5,DB!A:K,11,0),"")</f>
        <v>R2</v>
      </c>
      <c r="C5" s="58">
        <v>1</v>
      </c>
      <c r="D5" s="58" t="s">
        <v>22828</v>
      </c>
      <c r="E5" s="81" t="s">
        <v>39120</v>
      </c>
      <c r="F5" s="71">
        <v>45997.355381944442</v>
      </c>
      <c r="G5" s="72">
        <f ca="1">IFERROR(NOW()-F5,"-")</f>
        <v>0.25078888889402151</v>
      </c>
      <c r="H5" s="71">
        <v>45997.339432870373</v>
      </c>
      <c r="I5" s="58" t="str">
        <f>IFERROR(VLOOKUP(D5,DB!A:F,6,0),"")</f>
        <v>SCECO</v>
      </c>
      <c r="J5" s="58" t="str">
        <f>IFERROR(VLOOKUP(D5,DB!A:G,7,0),"")</f>
        <v>Dead</v>
      </c>
      <c r="K5" s="82" t="s">
        <v>39121</v>
      </c>
      <c r="L5" s="58" t="str">
        <f>IFERROR(VLOOKUP(D5,DB!A:I,9,0),"")</f>
        <v>Latis</v>
      </c>
    </row>
    <row r="6" spans="1:12" ht="31.5" customHeight="1">
      <c r="A6" s="96" t="s">
        <v>39122</v>
      </c>
      <c r="B6" s="18" t="str">
        <f>IFERROR(VLOOKUP(D6,DB!A:K,11,0),"")</f>
        <v>R2</v>
      </c>
      <c r="C6" s="18">
        <v>9</v>
      </c>
      <c r="D6" s="18" t="s">
        <v>23838</v>
      </c>
      <c r="E6" s="18" t="s">
        <v>39112</v>
      </c>
      <c r="F6" s="97">
        <v>45997.490787037037</v>
      </c>
      <c r="G6" s="98">
        <f ca="1">IFERROR(NOW()-F6,"-")</f>
        <v>0.11538379629928386</v>
      </c>
      <c r="H6" s="154">
        <v>45997.529247685183</v>
      </c>
      <c r="I6" s="18" t="str">
        <f>IFERROR(VLOOKUP(D6,DB!A:F,6,0),"")</f>
        <v>SCECO</v>
      </c>
      <c r="J6" s="18" t="str">
        <f>IFERROR(VLOOKUP(D6,DB!A:G,7,0),"")</f>
        <v>Good</v>
      </c>
      <c r="K6" s="19" t="s">
        <v>39123</v>
      </c>
      <c r="L6" s="18" t="str">
        <f>IFERROR(VLOOKUP(D6,DB!A:I,9,0),"")</f>
        <v>Latis</v>
      </c>
    </row>
    <row r="7" spans="1:12" ht="31.5" customHeight="1">
      <c r="A7" s="96"/>
      <c r="B7" s="18" t="str">
        <f>IFERROR(VLOOKUP(D7,DB!A:K,11,0),"")</f>
        <v/>
      </c>
      <c r="C7" s="18"/>
      <c r="D7" s="18"/>
      <c r="E7" s="18"/>
      <c r="F7" s="97"/>
      <c r="G7" s="98">
        <f ca="1">IFERROR(NOW()-F7,"-")</f>
        <v>45997.606170833336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45997.606170833336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45997.606170833336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45997.606170833336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45997.606170833336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45997.606170833336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82"/>
      <c r="E13" s="18"/>
      <c r="F13" s="97"/>
      <c r="G13" s="98">
        <f ca="1">IFERROR(NOW()-F13,"-")</f>
        <v>45997.606170833336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45997.606170833336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45997.606170833336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45997.606170833336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45997.606170833336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45997.606170833336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45997.606170833336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45997.606170833336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45997.606170833336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45997.606170833336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45997.606170833336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45997.606170833336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45997.606170833336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45997.606170833336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45997.606170833336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45997.606170833336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45997.606170833336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45997.606170833336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45997.606170833336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45997.606170833336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45997.606170833336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45997.606170833336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45997.606170833336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45997.606170833336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45997.606170833336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45997.606170833336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45997.606170833336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45997.606170833336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45997.606170833336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45997.606170833336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45997.606170833336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45997.606170833336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45997.606170833336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45997.606170833336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45997.606170833336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45997.606170833336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45997.606170833336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45997.606170833336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45997.606170833336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45997.606170833336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45997.606170833336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45997.606170833336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45997.606170833336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45997.606170833336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45997.606170833336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45997.606170833336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45997.606170833336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45997.606170833336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45997.606170833336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45997.606170833336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45997.606170833336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45997.606170833336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45997.606170833336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45997.606170833336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45997.606170833336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45997.606170833336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45997.606170833336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45997.606170833336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45997.606170833336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45997.606170833336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45997.606170833336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45997.606170833336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45997.606170833336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45997.606170833336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45997.606170833336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45997.606170833336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45997.606170833336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45997.606170833336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45997.606170833336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45997.606170833336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45997.606170833336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45997.606170833336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45997.606170833336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45997.606170833336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45997.606170833336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45997.606170833336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45997.606170833336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45997.606170833336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45997.606170833336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45997.606170833336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45997.606170833336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45997.606170833336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45997.606170833336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45997.606170833336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45997.606170833336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45997.606170833336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45997.606170833336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45997.606170833336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45997.606170833336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45997.606170833336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45997.606170833336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45997.606170833336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45997.606170833336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45997.606170833336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45997.606170833336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45997.606170833336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45997.606170833336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45997.606170833336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45997.606170833336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45997.606170833336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45997.606170833336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45997.606170833336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45997.606170833336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45997.606170833336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45997.606170833336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45997.606170833336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45997.606170833336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45997.606170833336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45997.606170833336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45997.606170833336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45997.606170833336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45997.606170833336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45997.606170833336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45997.606170833336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45997.606170833336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45997.606170833336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45997.606170833336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45997.606170833336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45997.606170833336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45997.606170833336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45997.606170833336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45997.606170833336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45997.606170833336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45997.606170833336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45997.606170833336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45997.606170833336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45997.606170833336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45997.606170833336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45997.606170833336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45997.606170833336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45997.606170833336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45997.606170833336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45997.606170833336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45997.606170833336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45997.606170833336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45997.606170833336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45997.606170833336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45997.606170833336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45997.606170833336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45997.606170833336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45997.606170833336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45997.606170833336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45997.606170833336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45997.606170833336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45997.606170833336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45997.606170833336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45997.606170833336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45997.606170833336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45997.606170833336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45997.606170833336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45997.606170833336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45997.606170833336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45997.606170833336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45997.606170833336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45997.606170833336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45997.606170833336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45997.606170833336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45997.606170833336</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45997.606170833336</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45997.606170833336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45997.606170833336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45997.606170833336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45997.606170833336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45997.606170833336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45997.606170833336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45997.606170833336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45997.606170833336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45997.606170833336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45997.606170833336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45997.606170833336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45997.606170833336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45997.606170833336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45997.606170833336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45997.606170833336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45997.606170833336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45997.606170833336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45997.606170833336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45997.606170833336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45997.606170833336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45997.606170833336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45997.606170833336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45997.606170833336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45997.606170833336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45997.606170833336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45997.606170833336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45997.606170833336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45997.606170833336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45997.606170833336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45997.606170833336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45997.606170833336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45997.606170833336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45997.606170833336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45997.606170833336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45997.606170833336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45997.606170833336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45997.606170833336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45997.606170833336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45997.606170833336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45997.606170833336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45997.606170833336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45997.606170833336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45997.606170833336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45997.606170833336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45997.606170833336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45997.606170833336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45997.606170833336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45997.606170833336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45997.606170833336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45997.606170833336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45997.606170833336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45997.606170833336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45997.606170833336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45997.606170833336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45997.606170833336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45997.606170833336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45997.606170833336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45997.606170833336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45997.606170833336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45997.606170833336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45997.606170833336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45997.606170833336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45997.606170833336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45997.606170833336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45997.606170833336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45997.606170833336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45997.606170833336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45997.606170833336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45997.606170833336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45997.606170833336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45997.606170833336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45997.606170833336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45997.606170833336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45997.606170833336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45997.606170833336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45997.606170833336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45997.606170833336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45997.606170833336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45997.606170833336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45997.606170833336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45997.606170833336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45997.606170833336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45997.606170833336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45997.606170833336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45997.606170833336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45997.606170833336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45997.606170833336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45997.606170833336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45997.606170833336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45997.606170833336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45997.606170833336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45997.606170833336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45997.606170833336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45997.606170833336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45997.606170833336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45997.606170833336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45997.606170833336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45997.606170833336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45997.606170833336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45997.606170833336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45997.606170833336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45997.606170833336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45997.606170833336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45997.606170833336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45997.606170833336</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45997.606170833336</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45997.606170833336</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45997.606170833336</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45997.606170833336</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45997.606170833336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45997.606170833336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45997.606170833336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45997.606170833336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45997.606170833336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45997.606170833336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45997.606170833336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45997.606170833336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45997.606170833336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45997.606170833336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45997.606170833336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45997.606170833336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45997.606170833336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45997.606170833336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45997.606170833336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45997.606170833336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45997.606170833336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45997.606170833336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45997.606170833336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45997.606170833336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45997.606170833336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45997.606170833336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45997.606170833336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45997.606170833336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45997.606170833336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45997.606170833336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45997.606170833336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45997.606170833336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45997.606170833336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45997.606170833336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45997.606170833336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45997.606170833336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45997.606170833336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45997.606170833336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45997.606170833336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45997.606170833336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45997.606170833336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45997.606170833336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45997.606170833336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45997.606170833336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45997.606170833336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45997.606170833336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45997.606170833336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45997.606170833336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45997.606170833336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45997.606170833336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45997.606170833336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45997.606170833336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45997.606170833336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45997.606170833336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45997.606170833336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45997.606170833336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45997.606170833336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45997.606170833336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45997.606170833336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45997.606170833336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45997.606170833336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45997.606170833336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45997.606170833336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45997.606170833336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45997.606170833336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45997.606170833336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45997.606170833336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45997.606170833336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45997.606170833336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45997.606170833336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45997.606170833336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45997.606170833336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45997.606170833336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45997.606170833336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45997.606170833336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45997.606170833336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45997.606170833336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45997.606170833336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45997.606170833336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45997.606170833336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45997.606170833336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45997.606170833336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45997.606170833336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45997.606170833336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45997.606170833336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45997.606170833336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45997.606170833336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45997.606170833336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45997.606170833336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45997.606170833336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45997.606170833336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45997.606170833336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45997.606170833336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45997.606170833336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45997.606170833336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45997.606170833336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45997.606170833336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45997.606170833336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45997.606170833336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45997.606170833336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45997.606170833336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45997.606170833336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45997.606170833336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45997.606170833336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45997.606170833336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45997.606170833336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45997.606170833336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45997.606170833336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45997.606170833336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45997.606170833336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45997.606170833336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45997.606170833336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45997.606170833336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45997.606170833336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45997.606170833336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45997.606170833336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45997.606170833336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45997.606170833336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45997.606170833336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45997.606170833336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45997.606170833336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45997.606170833336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45997.606170833336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45997.606170833336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45997.606170833336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45997.606170833336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45997.606170833336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45997.606170833336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45997.606170833336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45997.606170833336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45997.606170833336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45997.606170833336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45997.606170833336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45997.606170833336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45997.606170833336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45997.606170833336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45997.606170833336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45997.606170833336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45997.606170833336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45997.606170833336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45997.606170833336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45997.606170833336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45997.606170833336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45997.606170833336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45997.606170833336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45997.606170833336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45997.606170833336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45997.606170833336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45997.606170833336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45997.606170833336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45997.606170833336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45997.606170833336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45997.606170833336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45997.606170833336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45997.606170833336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45997.606170833336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45997.606170833336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45997.606170833336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45997.606170833336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45997.606170833336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45997.606170833336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45997.606170833336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45997.606170833336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45997.606170833336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45997.606170833336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45997.606170833336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45997.606170833336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45997.606170833336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45997.606170833336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45997.606170833336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45997.606170833336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45997.606170833336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45997.606170833336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45997.606170833336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45997.606170833336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45997.606170833336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45997.606170833336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45997.606170833336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45997.606170833336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45997.606170833336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45997.606170833336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45997.606170833336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45997.606170833336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45997.606170833336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45997.606170833336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45997.606170833336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45997.606170833336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45997.606170833336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45997.606170833336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45997.606170833336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45997.606170833336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45997.606170833336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45997.606170833336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45997.606170833336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45997.606170833336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45997.606170833336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45997.606170833336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45997.606170833336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45997.606170833336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45997.606170833336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45997.606170833336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45997.606170833336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45997.606170833336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45997.606170833336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45997.606170833336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45997.606170833336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45997.606170833336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45997.606170833336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45997.606170833336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45997.606170833336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45997.606170833336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45997.606170833336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45997.606170833336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45997.606170833336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45997.606170833336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45997.606170833336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45997.606170833336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45997.606170833336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45997.606170833336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45997.606170833336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45997.606170833336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45997.606170833336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45997.606170833336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45997.606170833336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45997.606170833336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45997.606170833336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45997.606170833336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45997.606170833336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45997.606170833336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45997.606170833336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45997.606170833336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45997.606170833336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45997.606170833336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45997.606170833336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45997.606170833336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45997.606170833336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45997.606170833336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45997.606170833336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45997.606170833336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45997.606170833336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45997.606170833336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45997.606170833336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45997.606170833336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45997.606170833336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45997.606170833336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45997.606170833336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45997.606170833336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45997.606170833336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45997.606170833336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45997.606170833336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45997.606170833336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45997.606170833336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45997.606170833336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45997.606170833336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45997.606170833336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45997.606170833336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45997.606170833336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45997.606170833336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45997.606170833336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45997.606170833336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45997.606170833336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45997.606170833336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45997.606170833336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45997.606170833336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45997.606170833336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45997.606170833336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45997.606170833336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45997.606170833336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45997.606170833336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45997.606170833336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45997.606170833336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45997.606170833336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45997.606170833336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45997.606170833336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45997.606170833336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45997.606170833336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45997.606170833336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45997.606170833336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45997.606170833336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45997.606170833336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45997.606170833336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45997.606170833336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45997.606170833336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45997.606170833336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45997.606170833336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45997.606170833336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45997.606170833336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45997.606170833336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45997.606170833336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45997.606170833336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45997.606170833336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45997.606170833336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45997.606170833336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45997.606170833336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45997.606170833336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45997.606170833336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45997.606170833336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45997.606170833336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45997.606170833336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45997.606170833336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45997.606170833336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45997.606170833336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45997.606170833336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45997.606170833336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45997.606170833336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45997.606170833336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45997.606170833336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45997.606170833336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45997.606170833336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45997.606170833336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45997.606170833336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45997.606170833336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45997.606170833336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45997.606170833336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45997.606170833336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45997.606170833336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45997.606170833336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45997.606170833336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45997.606170833336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45997.606170833336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45997.606170833336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45997.606170833336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45997.606170833336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45997.606170833336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45997.606170833336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45997.606170833336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45997.606170833336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45997.606170833336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45997.606170833336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45997.606170833336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45997.606170833336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45997.606170833336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45997.606170833336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45997.606170833336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45997.606170833336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45997.606170833336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45997.606170833336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45997.606170833336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45997.606170833336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45997.606170833336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45997.606170833336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45997.606170833336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45997.606170833336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45997.606170833336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45997.606170833336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45997.606170833336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45997.606170833336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45997.606170833336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45997.606170833336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45997.606170833336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45997.606170833336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45997.606170833336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45997.606170833336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45997.606170833336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45997.606170833336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45997.606170833336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45997.606170833336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45997.606170833336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45997.606170833336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45997.606170833336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45997.606170833336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45997.606170833336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45997.606170833336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45997.606170833336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45997.606170833336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45997.606170833336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45997.606170833336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45997.606170833336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45997.606170833336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45997.606170833336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45997.606170833336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45997.606170833336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45997.606170833336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45997.606170833336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45997.606170833336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45997.606170833336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45997.606170833336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45997.606170833336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45997.606170833336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45997.606170833336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45997.606170833336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45997.606170833336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45997.606170833336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45997.606170833336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45997.606170833336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45997.606170833336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45997.606170833336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45997.606170833336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45997.606170833336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45997.606170833336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45997.606170833336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45997.606170833336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45997.606170833336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45997.606170833336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45997.606170833336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45997.606170833336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45997.606170833336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45997.606170833336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45997.606170833336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45997.606170833336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45997.606170833336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45997.606170833336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45997.606170833336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45997.606170833336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45997.606170833336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45997.606170833336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45997.606170833336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45997.606170833336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45997.606170833336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45997.606170833336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45997.606170833336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45997.606170833336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45997.606170833336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45997.606170833336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45997.606170833336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45997.606170833336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45997.606170833336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45997.606170833336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45997.606170833336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45997.606170833336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45997.606170833336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45997.606170833336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45997.606170833336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45997.606170833336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45997.606170833336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45997.606170833336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45997.606170833336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45997.606170833336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45997.606170833336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45997.606170833336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45997.606170833336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45997.606170833336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45997.606170833336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45997.606170833336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45997.606170833336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45997.606170833336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45997.606170833336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45997.606170833336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45997.606170833336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45997.606170833336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45997.606170833336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45997.606170833336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45997.606170833336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45997.606170833336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45997.606170833336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45997.606170833336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45997.606170833336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45997.606170833336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45997.606170833336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45997.606170833336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45997.606170833336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45997.606170833336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45997.606170833336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45997.606170833336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45997.606170833336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45997.606170833336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45997.606170833336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45997.606170833336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45997.606170833336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45997.606170833336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45997.606170833336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45997.606170833336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45997.606170833336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45997.606170833336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45997.606170833336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45997.606170833336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45997.606170833336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45997.606170833336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45997.606170833336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45997.606170833336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45997.606170833336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45997.606170833336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45997.606170833336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45997.606170833336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45997.606170833336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45997.606170833336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45997.606170833336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45997.606170833336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45997.606170833336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45997.606170833336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45997.606170833336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45997.606170833336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45997.606170833336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45997.606170833336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45997.606170833336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45997.606170833336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45997.606170833336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45997.606170833336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45997.606170833336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45997.606170833336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45997.606170833336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45997.606170833336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45997.606170833336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45997.606170833336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45997.606170833336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45997.606170833336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45997.606170833336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45997.606170833336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45997.606170833336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45997.606170833336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45997.606170833336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45997.606170833336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45997.606170833336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45997.606170833336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45997.606170833336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45997.606170833336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45997.606170833336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45997.606170833336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45997.606170833336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45997.606170833336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45997.606170833336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45997.606170833336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45997.606170833336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45997.606170833336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45997.606170833336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45997.606170833336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45997.606170833336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45997.606170833336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45997.606170833336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45997.606170833336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45997.606170833336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45997.606170833336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45997.606170833336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45997.606170833336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45997.606170833336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45997.606170833336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45997.606170833336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45997.606170833336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45997.606170833336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45997.606170833336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45997.606170833336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45997.606170833336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45997.606170833336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45997.606170833336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45997.606170833336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45997.606170833336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45997.606170833336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45997.606170833336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45997.606170833336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45997.606170833336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45997.606170833336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45997.606170833336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45997.606170833336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45997.606170833336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45997.606170833336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45997.606170833336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45997.606170833336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45997.606170833336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45997.606170833336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45997.606170833336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45997.606170833336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45997.606170833336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45997.606170833336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45997.606170833336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45997.606170833336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45997.606170833336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45997.606170833336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45997.606170833336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45997.606170833336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45997.606170833336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45997.606170833336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45997.606170833336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45997.606170833336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45997.606170833336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45997.606170833336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45997.606170833336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45997.606170833336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45997.606170833336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45997.606170833336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45997.606170833336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45997.606170833336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45997.606170833336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45997.606170833336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45997.606170833336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45997.606170833336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45997.606170833336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45997.606170833336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45997.606170833336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45997.606170833336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45997.606170833336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45997.606170833336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45997.606170833336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45997.606170833336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45997.606170833336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45997.606170833336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45997.606170833336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45997.606170833336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45997.606170833336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45997.606170833336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45997.606170833336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45997.606170833336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45997.606170833336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45997.606170833336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45997.606170833336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45997.606170833336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45997.606170833336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45997.606170833336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45997.606170833336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45997.606170833336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45997.606170833336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45997.606170833336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45997.606170833336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45997.606170833336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45997.606170833336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45997.606170833336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45997.606170833336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45997.606170833336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45997.606170833336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45997.606170833336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45997.606170833336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45997.606170833336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45997.606170833336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45997.606170833336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45997.606170833336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45997.606170833336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45997.606170833336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45997.606170833336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45997.606170833336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45997.606170833336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45997.606170833336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45997.606170833336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45997.606170833336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45997.606170833336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45997.606170833336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45997.606170833336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45997.606170833336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45997.606170833336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45997.606170833336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45997.606170833336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45997.606170833336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45997.606170833336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45997.606170833336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45997.606170833336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45997.606170833336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45997.606170833336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45997.606170833336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45997.606170833336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45997.606170833336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45997.606170833336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45997.606170833336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45997.606170833336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45997.606170833336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45997.606170833336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45997.606170833336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45997.606170833336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45997.606170833336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45997.606170833336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45997.606170833336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45997.606170833336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45997.606170833336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45997.606170833336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45997.606170833336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45997.606170833336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45997.606170833336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45997.606170833336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45997.606170833336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45997.606170833336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45997.606170833336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45997.606170833336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45997.606170833336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45997.606170833336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45997.606170833336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45997.606170833336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45997.606170833336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45997.606170833336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45997.606170833336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45997.606170833336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45997.606170833336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45997.606170833336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45997.606170833336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45997.606170833336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45997.606170833336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45997.606170833336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45997.606170833336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45997.606170833336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45997.606170833336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45997.606170833336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45997.606170833336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45997.606170833336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45997.606170833336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45997.606170833336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45997.606170833336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45997.606170833336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45997.606170833336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45997.606170833336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45997.606170833336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45997.606170833336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45997.606170833336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45997.606170833336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45997.606170833336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45997.606170833336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45997.606170833336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45997.606170833336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45997.606170833336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45997.606170833336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45997.606170833336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45997.606170833336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45997.606170833336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45997.606170833336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45997.606170833336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45997.606170833336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45997.606170833336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45997.606170833336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45997.606170833336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45997.606170833336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45997.606170833336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45997.606170833336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45997.606170833336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45997.606170833336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45997.606170833336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45997.606170833336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45997.606170833336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45997.606170833336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45997.606170833336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45997.606170833336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45997.606170833336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45997.606170833336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45997.606170833336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45997.606170833336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45997.606170833336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45997.606170833336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45997.606170833336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45997.606170833336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45997.606170833336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45997.606170833336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45997.606170833336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45997.606170833336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45997.606170833336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45997.606170833336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45997.606170833336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45997.606170833336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45997.606170833336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45997.606170949075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45997.606170949075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45997.606170949075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45997.606170949075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45997.606170949075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45997.606170949075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45997.606170949075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45997.606170949075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45997.606170949075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45997.606170949075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45997.606170949075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45997.606170949075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45997.606170949075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45997.606170949075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45997.606170949075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45997.606170949075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45997.606170949075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45997.606170949075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45997.606170949075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45997.606170949075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45997.606170949075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45997.606170949075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45997.606170949075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45997.606170949075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45997.606170949075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45997.606170949075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45997.606170949075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45997.606170949075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45997.606170949075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45997.606170949075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45997.606170949075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45997.606170949075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45997.606170949075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45997.606170949075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45997.606170949075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45997.606170949075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45997.606170949075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45997.606170949075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45997.606170949075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45997.606170949075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45997.606170949075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45997.606170949075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45997.606170949075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45997.606170949075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45997.606170949075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45997.606170949075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45997.606170949075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45997.606170949075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45997.606170949075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45997.606170949075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45997.606170949075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45997.606170949075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45997.606170949075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45997.606170949075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45997.606170949075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45997.606170949075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45997.606170949075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45997.606170949075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45997.606170949075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45997.606170949075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45997.606170949075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45997.606170949075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45997.606170949075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45997.606170949075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45997.606170949075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45997.606170949075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45997.606170949075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45997.606170949075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45997.606170949075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45997.606170949075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45997.606170949075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45997.606170949075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45997.606170949075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45997.606170949075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45997.606170949075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45997.606170949075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45997.606170949075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45997.606170949075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45997.606170949075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45997.606170949075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45997.606170949075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45997.606170949075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45997.606170949075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45997.606170949075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45997.606170949075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45997.606170949075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45997.606170949075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45997.606170949075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45997.606170949075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45997.606170949075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45997.606170949075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45997.606170949075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45997.606170949075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45997.606170949075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45997.606170949075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45997.606170949075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45997.606170949075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45997.606170949075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45997.606170949075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45997.606170949075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45997.606170949075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45997.606170949075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45997.606170949075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45997.606170949075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45997.606170949075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45997.606170949075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45997.606170949075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45997.606170949075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45997.606170949075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45997.606170949075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45997.606170949075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45997.606170949075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45997.606170949075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45997.606170949075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45997.606170949075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45997.606170949075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45997.606170949075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45997.606170949075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45997.606170949075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45997.606170949075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45997.606170949075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45997.606170949075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45997.606170949075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45997.606170949075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45997.606170949075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45997.606170949075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45997.606170949075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45997.606170949075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45997.606170949075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45997.606170949075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45997.606170949075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45997.606170949075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45997.606170949075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45997.606170949075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45997.606170949075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45997.606170949075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45997.606170949075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45997.606170949075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45997.606170949075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45997.606170949075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45997.606170949075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45997.606170949075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45997.606170949075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45997.606170949075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45997.606170949075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45997.606170949075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45997.606170949075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45997.606170949075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45997.606170949075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45997.606170949075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45997.606170949075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45997.606170949075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45997.606170949075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45997.606170949075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45997.606170949075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45997.606170949075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45997.606170949075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45997.606170949075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45997.606170949075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45997.606170949075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45997.606170949075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45997.606170949075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45997.606170949075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45997.606170949075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45997.606170949075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45997.606170949075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45997.606170949075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45997.606170949075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45997.606170949075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45997.606170949075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45997.606170949075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45997.606170949075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45997.606170949075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45997.606170949075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45997.606170949075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45997.606170949075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45997.606170949075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45997.606170949075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45997.606170949075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45997.606170949075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45997.606170949075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45997.606170949075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45997.606170949075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45997.606170949075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45997.606170949075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45997.606170949075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45997.606170949075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45997.606170949075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45997.606170949075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45997.606170949075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45997.606170949075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45997.606170949075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45997.606170949075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45997.606170949075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294.12545324074017</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32840</v>
      </c>
      <c r="E3" s="90" t="s">
        <v>39106</v>
      </c>
      <c r="F3" s="91">
        <v>45997.492002314815</v>
      </c>
      <c r="G3" s="92">
        <f t="shared" ref="G3:G66" ca="1" si="0">IFERROR(NOW()-F3,"")</f>
        <v>0.1141685185211827</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39112</v>
      </c>
      <c r="F4" s="91">
        <v>45997.533333333333</v>
      </c>
      <c r="G4" s="92">
        <f t="shared" ca="1" si="0"/>
        <v>7.2837500003515743E-2</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37052</v>
      </c>
      <c r="E5" s="90" t="s">
        <v>39106</v>
      </c>
      <c r="F5" s="91">
        <v>45997.55537037037</v>
      </c>
      <c r="G5" s="92">
        <f t="shared" ca="1" si="0"/>
        <v>5.0800462966435589E-2</v>
      </c>
      <c r="H5" s="91">
        <v>45997.549826388888</v>
      </c>
      <c r="I5" s="107" t="str">
        <f>IFERROR(VLOOKUP(D5,DB!A:F,6,0),"")</f>
        <v>Generator-SG</v>
      </c>
      <c r="J5" s="107" t="str">
        <f>IFERROR(VLOOKUP(D5,DB!A:G,7,0),"")</f>
        <v>Dead</v>
      </c>
      <c r="K5" s="93" t="s">
        <v>39131</v>
      </c>
      <c r="L5" s="87" t="str">
        <f>IFERROR(VLOOKUP(D5,DB!A:I,9,0),"")</f>
        <v>Latis</v>
      </c>
    </row>
    <row r="6" spans="1:16" ht="15" customHeight="1">
      <c r="A6" s="107" t="s">
        <v>39132</v>
      </c>
      <c r="B6" s="107" t="str">
        <f>IFERROR(VLOOKUP(D6,DB!A:K,11,0),"")</f>
        <v>R4</v>
      </c>
      <c r="C6" s="89">
        <v>1</v>
      </c>
      <c r="D6" s="87" t="s">
        <v>37399</v>
      </c>
      <c r="E6" s="90" t="s">
        <v>39106</v>
      </c>
      <c r="F6" s="91">
        <v>45997.559270833335</v>
      </c>
      <c r="G6" s="92">
        <f t="shared" ca="1" si="0"/>
        <v>4.6900000001187436E-2</v>
      </c>
      <c r="H6" s="91">
        <v>45997.553368055553</v>
      </c>
      <c r="I6" s="107" t="str">
        <f>IFERROR(VLOOKUP(D6,DB!A:F,6,0),"")</f>
        <v>SCECO</v>
      </c>
      <c r="J6" s="107" t="str">
        <f>IFERROR(VLOOKUP(D6,DB!A:G,7,0),"")</f>
        <v>Vandalized+Vandalized</v>
      </c>
      <c r="K6" s="93" t="s">
        <v>39133</v>
      </c>
      <c r="L6" s="87" t="str">
        <f>IFERROR(VLOOKUP(D6,DB!A:I,9,0),"")</f>
        <v>Latis</v>
      </c>
    </row>
    <row r="7" spans="1:16" ht="15" customHeight="1">
      <c r="A7" s="107" t="s">
        <v>39110</v>
      </c>
      <c r="B7" s="107" t="str">
        <f>IFERROR(VLOOKUP(D7,DB!A:K,11,0),"")</f>
        <v>R4</v>
      </c>
      <c r="C7" s="89">
        <v>1</v>
      </c>
      <c r="D7" s="87" t="s">
        <v>30637</v>
      </c>
      <c r="E7" s="90" t="s">
        <v>39106</v>
      </c>
      <c r="F7" s="91"/>
      <c r="G7" s="92">
        <f t="shared" ca="1" si="0"/>
        <v>45997.606170833336</v>
      </c>
      <c r="H7" s="91">
        <v>45997.557152777779</v>
      </c>
      <c r="I7" s="107" t="str">
        <f>IFERROR(VLOOKUP(D7,DB!A:F,6,0),"")</f>
        <v>SCECO</v>
      </c>
      <c r="J7" s="107" t="str">
        <f>IFERROR(VLOOKUP(D7,DB!A:G,7,0),"")</f>
        <v>Dead</v>
      </c>
      <c r="K7" s="93" t="s">
        <v>39133</v>
      </c>
      <c r="L7" s="87" t="str">
        <f>IFERROR(VLOOKUP(D7,DB!A:I,9,0),"")</f>
        <v>Latis</v>
      </c>
    </row>
    <row r="8" spans="1:16" ht="15" customHeight="1">
      <c r="A8" s="107"/>
      <c r="B8" s="107" t="str">
        <f>IFERROR(VLOOKUP(D8,DB!A:K,11,0),"")</f>
        <v/>
      </c>
      <c r="C8" s="89"/>
      <c r="D8" s="87"/>
      <c r="E8" s="90"/>
      <c r="F8" s="91"/>
      <c r="G8" s="92">
        <f t="shared" ca="1" si="0"/>
        <v>45997.606170833336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45997.606170833336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45997.606170833336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45997.606170833336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45997.606170833336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45997.606170833336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45997.606170833336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45997.606170833336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45997.606170833336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45997.606170833336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45997.606170833336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45997.606170833336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45997.606170833336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45997.606170833336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45997.606170833336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45997.606170833336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45997.606170833336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45997.606170833336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45997.606170833336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45997.606170833336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45997.606170833336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45997.606170833336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45997.606170833336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45997.606170833336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45997.606170833336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45997.606170833336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45997.606170833336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45997.606170833336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45997.606170833336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45997.606170833336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45997.606170833336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45997.606170833336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45997.606170833336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45997.606170833336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45997.606170833336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45997.606170833336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45997.606170833336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45997.606170833336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45997.606170833336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45997.606170833336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45997.606170833336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45997.606170833336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45997.606170833336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45997.606170833336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45997.606170833336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45997.606170833336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45997.606170833336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45997.606170833336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45997.606170833336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45997.606170833336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45997.606170833336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45997.606170833336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45997.606170833336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45997.606170833336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45997.606170833336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45997.606170833336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45997.606170833336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45997.606170833336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45997.606170833336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45997.606170833336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45997.606170833336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45997.606170833336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45997.606170833336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45997.606170833336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45997.606170833336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45997.606170833336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45997.606170833336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45997.606170833336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45997.606170833336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45997.606170833336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45997.606170833336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45997.606170833336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45997.606170833336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45997.606170833336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45997.606170833336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45997.606170833336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45997.606170833336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45997.606170833336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45997.606170833336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45997.606170833336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45997.606170833336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45997.606170833336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45997.606170833336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45997.606170833336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45997.606170833336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45997.606170833336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45997.606170833336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45997.606170833336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45997.606170833336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45997.606170833336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45997.606170833336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45997.606170833336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45997.606170833336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45997.606170833336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45997.606170833336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45997.606170833336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45997.606170833336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45997.606170833336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45997.606170833336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45997.606170833336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45997.606170833336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45997.606170833336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45997.606170833336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45997.606170833336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45997.606170833336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45997.606170833336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45997.606170833336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45997.606170833336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45997.606170833336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45997.606170833336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45997.606170833336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45997.606170833336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45997.606170833336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45997.606170833336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45997.606170833336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45997.606170833336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45997.606170833336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45997.606170833336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45997.606170833336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45997.606170833336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45997.606170833336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45997.606170833336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45997.606170833336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45997.606170833336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45997.606170833336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45997.606170833336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45997.606170833336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45997.606170833336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45997.606170833336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45997.606170833336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45997.606170833336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45997.606170833336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45997.606170833336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45997.606170833336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45997.606170833336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45997.606170833336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45997.606170833336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45997.606170833336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45997.606170833336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45997.606170833336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45997.606170833336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45997.606170833336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45997.606170833336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45997.606170833336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45997.606170833336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45997.606170833336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45997.606170833336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45997.606170833336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45997.606170833336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45997.606170833336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45997.606170833336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45997.606170833336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45997.606170833336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45997.606170833336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45997.606170833336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45997.606170833336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45997.606170833336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45997.606170833336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45997.606170833336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45997.606170833336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45997.606170833336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45997.606170833336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45997.606170833336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45997.606170833336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45997.606170833336</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45997.606170833336</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45997.606170833336</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45997.606170833336</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45997.606170833336</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105.77411064814805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71.417293518519728</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48.945059722223959</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16.232872222222795</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G7" ca="1" si="2">IFERROR(NOW()-F6,"")</f>
        <v>0.49868240740761394</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37"/>
      <c r="E7" s="37"/>
      <c r="F7" s="38"/>
      <c r="G7" s="131">
        <f t="shared" ca="1" si="2"/>
        <v>45997.606170833336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45997.606170833336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45997.606170833336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45997.606170833336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45997.606170833336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45997.606170833336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45997.606170833336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45997.606170833336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45997.606170833336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45997.606170833336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45997.606170833336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45997.606170833336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45997.606170833336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45997.606170833336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45997.606170833336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45997.606170833336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45997.606170833336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45997.606170833336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45997.606170833336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45997.606170833336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45997.606170833336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45997.606170833336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45997.606170833336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45997.606170833336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45997.606170833336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45997.606170833336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45997.606170833336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45997.606170833336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45997.606170833336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45997.606170833336</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45997.606170833336</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45997.606170833336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45997.606170833336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45997.606170833336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45997.606170833336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45997.606170833336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45997.606170833336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45997.606170833336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45997.606170833336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45997.606170833336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45997.606170833336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45997.606170833336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45997.606170833336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45997.606170833336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45997.606170833336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45997.606170833336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45997.606170833336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45997.606170833336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45997.606170833336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45997.606170833336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45997.606170833336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45997.606170833336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45997.606170833336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45997.606170833336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45997.606170833336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45997.606170833336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45997.606170833336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45997.606170833336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45997.606170833336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45997.606170833336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45997.606170833336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45997.606170833336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45997.606170833336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45997.606170833336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45997.606170833336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45997.606170833336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45997.606170833336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45997.606170833336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45997.606170833336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45997.606170833336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45997.606170833336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45997.606170833336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45997.606170833336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45997.606170833336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45997.606170833336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45997.606170833336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45997.606170833336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45997.606170833336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45997.606170833336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45997.606170833336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45997.606170833336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45997.606170833336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45997.606170833336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45997.606170833336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45997.606170833336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45997.606170833336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45997.606170833336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45997.606170833336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45997.606170833336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45997.606170833336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45997.606170833336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45997.606170833336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45997.606170833336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45997.606170833336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45997.606170833336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45997.606170833336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45997.606170833336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45997.606170833336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45997.606170833336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45997.606170833336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45997.606170833336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45997.606170833336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45997.606170833336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45997.606170833336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45997.606170833336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45997.606170833336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45997.606170833336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45997.606170833336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45997.606170833336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45997.606170833336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45997.606170833336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45997.606170833336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45997.606170833336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45997.606170833336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45997.606170833336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45997.606170833336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45997.606170833336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45997.606170833336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45997.606170833336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45997.606170833336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45997.606170833336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45997.606170833336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45997.606170833336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45997.606170833336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45997.606170833336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45997.606170833336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45997.606170833336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45997.606170833336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45997.606170833336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45997.606170833336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45997.606170833336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45997.606170833336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45997.606170833336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45997.606170833336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45997.606170833336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45997.606170833336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45997.606170833336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45997.606170833336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45997.606170833336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45997.606170833336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45997.606170833336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45997.606170833336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45997.606170833336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45997.606170833336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45997.606170833336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45997.606170833336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45997.606170833336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45997.606170833336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45997.606170833336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45997.606170833336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45997.606170833336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45997.606170833336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45997.606170833336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45997.606170833336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45997.606170833336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45997.606170833336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45997.606170833336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45997.606170833336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45997.606170833336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45997.606170833336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45997.606170833336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45997.606170833336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45997.606170833336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45997.606170833336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45997.606170833336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45997.606170833336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45997.606170833336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45997.606170833336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45997.606170833336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45997.606170833336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45997.606170833336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45997.606170833336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45997.606170833336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45997.606170833336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45997.606170833336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45997.606170833336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45997.606170833336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45997.606170833336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45997.606170833336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45997.606170833336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45997.606170833336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45997.606170833336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45997.606170833336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45997.606170833336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45997.606170833336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45997.606170833336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45997.606170833336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45997.606170833336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45997.606170833336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45997.606170833336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45997.606170833336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45997.606170833336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45997.606170833336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45997.606170833336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45997.606170833336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45997.606170833336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45997.606170833336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45997.606170833336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45997.606170833336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45997.606170833336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45997.606170833336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45997.606170833336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45997.606170833336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45997.606170833336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45997.606170833336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45997.606170833336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45997.606170833336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45997.606170833336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45997.606170833336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45997.606170833336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45997.606170833336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45997.606170833336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45997.606170833336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45997.606170833336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45997.606170833336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45997.606170833336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45997.606170833336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45997.606170833336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45997.606170833336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45997.606170833336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45997.606170833336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45997.606170833336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45997.606170833336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45997.606170833336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45997.606170833336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45997.606170833336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45997.606170833336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45997.606170833336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45997.606170833336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45997.606170833336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45997.606170833336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45997.606170833336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45997.606170833336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45997.606170833336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45997.606170833336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45997.606170833336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45997.606170833336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45997.606170833336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45997.606170833336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45997.606170833336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45997.606170833336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45997.606170833336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45997.606170833336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45997.606170833336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45997.606170833336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45997.606170833336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45997.606170833336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45997.606170833336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45997.606170833336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45997.606170833336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45997.606170833336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45997.606170833336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45997.606170833336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45997.606170833336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45997.606170833336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45997.606170833336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45997.606170833336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45997.606170833336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45997.606170833336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45997.606170833336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45997.606170833336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45997.606170833336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45997.606170833336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45997.606170833336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45997.606170833336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45997.606170833336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45997.606170833336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45997.606170833336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45997.606170833336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45997.606170833336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45997.606170833336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45997.606170833336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45997.606170833336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45997.606170833336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45997.606170833336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45997.606170833336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45997.606170833336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45997.606170833336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45997.606170833336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45997.606170833336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45997.606170833336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45997.606170833336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45997.606170833336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45997.606170833336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45997.606170833336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45997.606170833336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45997.606170833336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45997.606170833336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45997.606170833336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45997.606170833336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45997.606170833336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45997.606170833336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45997.606170833336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45997.606170833336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45997.606170833336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45997.606170833336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45997.606170833336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45997.606170833336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45997.606170833336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45997.606170833336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45997.606170833336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45997.606170833336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45997.606170833336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45997.606170833336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45997.606170833336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45997.606170833336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45997.606170833336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45997.606170833336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45997.606170833336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45997.606170833336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45997.606170833336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45997.606170833336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45997.606170833336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45997.606170833336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45997.606170833336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45997.606170833336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45997.606170833336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45997.606170833336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45997.606170833336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45997.606170833336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45997.606170833336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45997.606170833336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45997.606170833336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45997.606170833336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45997.606170833336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45997.606170833336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45997.606170833336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45997.606170833336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45997.606170833336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45997.606170833336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45997.606170833336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45997.606170833336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45997.606170833336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45997.606170833336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45997.606170833336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45997.606170833336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45997.606170833336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45997.606170833336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45997.606170833336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45997.606170833336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45997.606170833336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45997.606170833336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45997.606170833336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45997.606170833336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45997.606170833336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45997.606170833336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45997.606170833336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45997.606170833336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45997.606170833336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45997.606170833336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45997.606170833336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45997.606170833336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45997.606170833336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45997.606170833336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45997.606170833336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45997.606170833336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45997.606170833336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45997.606170833336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45997.606170833336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45997.606170833336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45997.606170833336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45997.606170833336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45997.606170833336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45997.606170833336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45997.606170833336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45997.606170833336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45997.606170833336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45997.606170833336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45997.606170833336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45997.606170833336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45997.606170833336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45997.606170833336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45997.606170833336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45997.606170833336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45997.606170833336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45997.606170833336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45997.606170833336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45997.606170833336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45997.606170833336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45997.606170833336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45997.606170833336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45997.606170833336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45997.606170833336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45997.606170833336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45997.606170833336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45997.606170833336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45997.606170833336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45997.606170833336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45997.606170833336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45997.606170833336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45997.606170833336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45997.606170833336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45997.606170833336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45997.606170833336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45997.606170833336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45997.606170833336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45997.606170833336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45997.606170833336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45997.606170833336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45997.606170833336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45997.606170833336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45997.606170833336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45997.606170833336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45997.606170833336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45997.606170833336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45997.606170833336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45997.606170833336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45997.606170833336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45997.606170833336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45997.606170833336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45997.606170833336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45997.606170833336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45997.606170833336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45997.606170833336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45997.606170833336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45997.606170833336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45997.606170833336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45997.606170833336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45997.606170833336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45997.606170833336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45997.606170833336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45997.606170833336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45997.606170833336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45997.606170833336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45997.606170833336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45997.606170833336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45997.606170833336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45997.606170833336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45997.606170833336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45997.606170833336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45997.606170833336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45997.606170833336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45997.606170833336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45997.606170833336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45997.606170833336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45997.606170833336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45997.606170833336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45997.606170833336</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45997.606170833336</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45997.606170833336</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45997.606170833336</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2025-12-06T11:33:32Z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