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66" documentId="13_ncr:1_{F6CB121F-512D-4AA6-A0C1-0FB36C537598}" xr6:coauthVersionLast="47" xr6:coauthVersionMax="47" xr10:uidLastSave="{F154CBF6-9616-4649-A0B4-D7F4C4EA7BC7}"/>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<sst xmlns="http://schemas.openxmlformats.org/spreadsheetml/2006/main" count="180302" uniqueCount="39135">
  <si>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</si>
  <si>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</si>
  <si>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</si>
  <si>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</si>
  <si>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</si>
  <si>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</si>
  <si>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</si>
  <si>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</si>
  <si>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</si>
  <si>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</si>
  <si>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</si>
  <si>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</si>
  <si>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</si>
  <si>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</si>
  <si>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</si>
  <si>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</si>
  <si>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</si>
  <si>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</si>
  <si>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</si>
  <si>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</si>
  <si>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</si>
  <si>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</si>
  <si>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</si>
  <si>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</si>
  <si>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</si>
  <si>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</si>
  <si>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</si>
  <si>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</si>
  <si>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</si>
  <si>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</si>
  <si>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</si>
  <si>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</si>
  <si>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</si>
  <si>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</si>
  <si>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</si>
  <si>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</si>
  <si>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</si>
  <si>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</si>
  <si>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</si>
  <si>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</si>
  <si>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</si>
  <si>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</si>
  <si>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</si>
  <si>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</si>
  <si>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</si>
  <si>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</si>
  <si>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</si>
  <si>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</si>
  <si>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</si>
  <si>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</si>
  <si>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</si>
  <si>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</si>
  <si>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</si>
  <si>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</si>
  <si>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</si>
  <si>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</si>
  <si>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</si>
  <si>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</si>
  <si>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</si>
  <si>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</si>
  <si>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</si>
  <si>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</si>
  <si>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</si>
  <si>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</si>
  <si>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</si>
  <si>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</si>
  <si>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</si>
  <si>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</si>
  <si>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</si>
  <si>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</si>
  <si>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</si>
  <si>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</si>
  <si>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</si>
  <si>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</si>
  <si>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</si>
  <si>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</si>
  <si>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</si>
  <si>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</si>
  <si>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</si>
  <si>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</si>
  <si>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</si>
  <si>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</si>
  <si>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</si>
  <si>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</si>
  <si>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</si>
  <si>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</si>
  <si>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</si>
  <si>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</si>
  <si>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</si>
  <si>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</si>
  <si>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</si>
  <si>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</si>
  <si>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</si>
  <si>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</si>
  <si>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</si>
  <si>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</si>
  <si>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</si>
  <si>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</si>
  <si>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</si>
  <si>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</si>
  <si>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</si>
  <si>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</si>
  <si>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</si>
  <si>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</si>
  <si>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</si>
  <si>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</si>
  <si>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</si>
  <si>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</si>
  <si>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</si>
  <si>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</si>
  <si>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</si>
  <si>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</si>
  <si>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</si>
  <si>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</si>
  <si>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</si>
  <si>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</si>
  <si>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</si>
  <si>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</si>
  <si>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</si>
  <si>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</si>
  <si>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</si>
  <si>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</si>
  <si>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</si>
  <si>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</si>
  <si>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</si>
  <si>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</si>
  <si>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</si>
  <si>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</si>
  <si>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</si>
  <si>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</si>
  <si>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</si>
  <si>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</si>
  <si>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</si>
  <si>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</si>
  <si>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</si>
  <si>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</si>
  <si>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</si>
  <si>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</si>
  <si>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</si>
  <si>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</si>
  <si>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</si>
  <si>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</si>
  <si>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</si>
  <si>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</si>
  <si>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</si>
  <si>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</si>
  <si>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</si>
  <si>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</si>
  <si>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</si>
  <si>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</si>
  <si>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</si>
  <si>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</si>
  <si>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</si>
  <si>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</si>
  <si>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</si>
  <si>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</si>
  <si>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</si>
  <si>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</si>
  <si>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</si>
  <si>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</si>
  <si>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</si>
  <si>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</si>
  <si>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</si>
  <si>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</si>
  <si>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</si>
  <si>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</si>
  <si>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</si>
  <si>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</si>
  <si>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</si>
  <si>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</si>
  <si>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</si>
  <si>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</si>
  <si>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</si>
  <si>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</si>
  <si>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</si>
  <si>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</si>
  <si>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</si>
  <si>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</si>
  <si>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</si>
  <si>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</si>
  <si>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</si>
  <si>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</si>
  <si>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</si>
  <si>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</si>
  <si>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</si>
  <si>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</si>
  <si>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</si>
  <si>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</si>
  <si>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</si>
  <si>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</si>
  <si>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</si>
  <si>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</si>
  <si>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</si>
  <si>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</si>
  <si>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</si>
  <si>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</si>
  <si>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</si>
  <si>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</si>
  <si>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</si>
  <si>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</si>
  <si>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</si>
  <si>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</si>
  <si>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</si>
  <si>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</si>
  <si>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</si>
  <si>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</si>
  <si>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</si>
  <si>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</si>
  <si>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</si>
  <si>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</si>
  <si>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</si>
  <si>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</si>
  <si>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</si>
  <si>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</si>
  <si>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</si>
  <si>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</si>
  <si>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</si>
  <si>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</si>
  <si>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</si>
  <si>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</si>
  <si>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</si>
  <si>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</si>
  <si>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</si>
  <si>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</si>
  <si>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</si>
  <si>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</si>
  <si>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</si>
  <si>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</si>
  <si>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</si>
  <si>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</si>
  <si>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</si>
  <si>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</si>
  <si>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</si>
  <si>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</si>
  <si>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</si>
  <si>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</si>
  <si>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</si>
  <si>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</si>
  <si>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</si>
  <si>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</si>
  <si>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</si>
  <si>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</si>
  <si>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</si>
  <si>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</si>
  <si>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</si>
  <si>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</si>
  <si>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</si>
  <si>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</si>
  <si>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</si>
  <si>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</si>
  <si>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</si>
  <si>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</si>
  <si>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</si>
  <si>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</si>
  <si>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</si>
  <si>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</si>
  <si>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</si>
  <si>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</si>
  <si>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</si>
  <si>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</si>
  <si>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</si>
  <si>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</si>
  <si>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</si>
  <si>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</si>
  <si>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</si>
  <si>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</si>
  <si>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</si>
  <si>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</si>
  <si>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</si>
  <si>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</si>
  <si>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</si>
  <si>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</si>
  <si>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</si>
  <si>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</si>
  <si>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</si>
  <si>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</si>
  <si>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</si>
  <si>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</si>
  <si>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</si>
  <si>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</si>
  <si>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</si>
  <si>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</si>
  <si>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</si>
  <si>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</si>
  <si>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</si>
  <si>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</si>
  <si>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</si>
  <si>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</si>
  <si>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</si>
  <si>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</si>
  <si>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</si>
  <si>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</si>
  <si>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</si>
  <si>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</si>
  <si>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</si>
  <si>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</si>
  <si>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</si>
  <si>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</si>
  <si>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</si>
  <si>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</si>
  <si>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</si>
  <si>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</si>
  <si>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</si>
  <si>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</si>
  <si>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</si>
  <si>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</si>
  <si>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</si>
  <si>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</si>
  <si>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</si>
  <si>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</si>
  <si>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</si>
  <si>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</si>
  <si>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</si>
  <si>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</si>
  <si>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</si>
  <si>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</si>
  <si>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</si>
  <si>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</si>
  <si>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</si>
  <si>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</si>
  <si>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</si>
  <si>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</si>
  <si>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</si>
  <si>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</si>
  <si>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</si>
  <si>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</si>
  <si>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</si>
  <si>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</si>
  <si>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</si>
  <si>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</si>
  <si>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</si>
  <si>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</si>
  <si>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</si>
  <si>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</si>
  <si>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</si>
  <si>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</si>
  <si>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</si>
  <si>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</si>
  <si>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</si>
  <si>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</si>
  <si>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</si>
  <si>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</si>
  <si>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</si>
  <si>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</si>
  <si>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</si>
  <si>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</si>
  <si>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</si>
  <si>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</si>
  <si>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</si>
  <si>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</si>
  <si>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</si>
  <si>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</si>
  <si>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</si>
  <si>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</si>
  <si>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</si>
  <si>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</si>
  <si>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</si>
  <si>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</si>
  <si>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</si>
  <si>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</si>
  <si>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</si>
  <si>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</si>
  <si>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</si>
  <si>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</si>
  <si>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</si>
  <si>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</si>
  <si>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</si>
  <si>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</si>
  <si>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</si>
  <si>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</si>
  <si>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</si>
  <si>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</si>
  <si>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</si>
  <si>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</si>
  <si>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</si>
  <si>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</si>
  <si>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</si>
  <si>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</si>
  <si>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</si>
  <si>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</si>
  <si>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</si>
  <si>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</si>
  <si>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</si>
  <si>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</si>
  <si>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</si>
  <si>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</si>
  <si>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</si>
  <si>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</si>
  <si>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</si>
  <si>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</si>
  <si>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</si>
  <si>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</si>
  <si>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</si>
  <si>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</si>
  <si>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</si>
  <si>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</si>
  <si>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</si>
  <si>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</si>
  <si>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</si>
  <si>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</si>
  <si>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</si>
  <si>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</si>
  <si>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</si>
  <si>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</si>
  <si>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</si>
  <si>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</si>
  <si>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</si>
  <si>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</si>
  <si>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</si>
  <si>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</si>
  <si>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</si>
  <si>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</si>
  <si>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</si>
  <si>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</si>
  <si>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</si>
  <si>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</si>
  <si>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</si>
  <si>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</si>
  <si>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</si>
  <si>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</si>
  <si>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</si>
  <si>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</si>
  <si>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</si>
  <si>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</si>
  <si>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</si>
  <si>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</si>
  <si>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</si>
  <si>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</si>
  <si>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</si>
  <si>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</si>
  <si>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</si>
  <si>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</si>
  <si>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</si>
  <si>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</si>
  <si>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</si>
  <si>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</si>
  <si>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</si>
  <si>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</si>
  <si>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</si>
  <si>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</si>
  <si>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</si>
  <si>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</si>
  <si>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</si>
  <si>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</si>
  <si>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</si>
  <si>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</si>
  <si>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</si>
  <si>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</si>
  <si>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</si>
  <si>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</si>
  <si>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</si>
  <si>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</si>
  <si>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</si>
  <si>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</si>
  <si>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</si>
  <si>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</si>
  <si>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</si>
  <si>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</si>
  <si>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</si>
  <si>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</si>
  <si>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</si>
  <si>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</si>
  <si>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</si>
  <si>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</si>
  <si>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</si>
  <si>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</si>
  <si>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</si>
  <si>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</si>
  <si>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</si>
  <si>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</si>
  <si>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</si>
  <si>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</si>
  <si>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</si>
  <si>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</si>
  <si>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</si>
  <si>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</si>
  <si>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</si>
  <si>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</si>
  <si>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</si>
  <si>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</si>
  <si>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</si>
  <si>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</si>
  <si>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</si>
  <si>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</si>
  <si>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</si>
  <si>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</si>
  <si>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</si>
  <si>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</si>
  <si>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</si>
  <si>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</si>
  <si>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</si>
  <si>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</si>
  <si>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</si>
  <si>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</si>
  <si>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</si>
  <si>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</si>
  <si>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</si>
  <si>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</si>
  <si>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</si>
  <si>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</si>
  <si>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</si>
  <si>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</si>
  <si>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</si>
  <si>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</si>
  <si>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</si>
  <si>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</si>
  <si>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</si>
  <si>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</si>
  <si>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</si>
  <si>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</si>
  <si>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</si>
  <si>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</si>
  <si>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</si>
  <si>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</si>
  <si>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</si>
  <si>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</si>
  <si>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</si>
  <si>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</si>
  <si>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</si>
  <si>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</si>
  <si>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</si>
  <si>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</si>
  <si>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</si>
  <si>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</si>
  <si>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</si>
  <si>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</si>
  <si>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</si>
  <si>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</si>
  <si>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</si>
  <si>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</si>
  <si>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</si>
  <si>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</si>
  <si>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</si>
  <si>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</si>
  <si>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</si>
  <si>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</si>
  <si>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</si>
  <si>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</si>
  <si>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</si>
  <si>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</si>
  <si>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</si>
  <si>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</si>
  <si>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</si>
  <si>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</si>
  <si>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</si>
  <si>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</si>
  <si>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</si>
  <si>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</si>
  <si>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</si>
  <si>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</si>
  <si>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</si>
  <si>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</si>
  <si>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</si>
  <si>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</si>
  <si>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</si>
  <si>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</si>
  <si>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</si>
  <si>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</si>
  <si>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</si>
  <si>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</si>
  <si>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</si>
  <si>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</si>
  <si>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</si>
  <si>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</si>
  <si>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</si>
  <si>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</si>
  <si>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</si>
  <si>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</si>
  <si>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</si>
  <si>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</si>
  <si>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</si>
  <si>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</si>
  <si>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</si>
  <si>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</si>
  <si>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</si>
  <si>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</si>
  <si>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</si>
  <si>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</si>
  <si>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</si>
  <si>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</si>
  <si>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</si>
  <si>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</si>
  <si>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</si>
  <si>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</si>
  <si>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</si>
  <si>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</si>
  <si>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</si>
  <si>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</si>
  <si>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</si>
  <si>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</si>
  <si>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</si>
  <si>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</si>
  <si>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</si>
  <si>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</si>
  <si>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</si>
  <si>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</si>
  <si>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</si>
  <si>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</si>
  <si>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</si>
  <si>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</si>
  <si>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</si>
  <si>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</si>
  <si>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</si>
  <si>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</si>
  <si>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</si>
  <si>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</si>
  <si>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</si>
  <si>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</si>
  <si>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</si>
  <si>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</si>
  <si>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</si>
  <si>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</si>
  <si>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</si>
  <si>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</si>
  <si>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</si>
  <si>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</si>
  <si>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</si>
  <si>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</si>
  <si>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</si>
  <si>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</si>
  <si>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</si>
  <si>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</si>
  <si>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</si>
  <si>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</si>
  <si>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</si>
  <si>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</si>
  <si>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</si>
  <si>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</si>
  <si>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</si>
  <si>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</si>
  <si>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</si>
  <si>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</si>
  <si>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</si>
  <si>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</si>
  <si>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</si>
  <si>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</si>
  <si>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</si>
  <si>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</si>
  <si>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</si>
  <si>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</si>
  <si>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</si>
  <si>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</si>
  <si>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</si>
  <si>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</si>
  <si>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</si>
  <si>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</si>
  <si>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</si>
  <si>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</si>
  <si>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</si>
  <si>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</si>
  <si>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</si>
  <si>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</si>
  <si>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</si>
  <si>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</si>
  <si>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</si>
  <si>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</si>
  <si>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</si>
  <si>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</si>
  <si>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</si>
  <si>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</si>
  <si>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</si>
  <si>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</si>
  <si>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</si>
  <si>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</si>
  <si>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</si>
  <si>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</si>
  <si>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</si>
  <si>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</si>
  <si>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</si>
  <si>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</si>
  <si>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</si>
  <si>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</si>
  <si>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</si>
  <si>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</si>
  <si>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</si>
  <si>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</si>
  <si>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</si>
  <si>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</si>
  <si>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</si>
  <si>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</si>
  <si>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</si>
  <si>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</si>
  <si>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</si>
  <si>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</si>
  <si>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</si>
  <si>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</si>
  <si>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</si>
  <si>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</si>
  <si>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</si>
  <si>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</si>
  <si>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</si>
  <si>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</si>
  <si>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</si>
  <si>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</si>
  <si>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</si>
  <si>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</si>
  <si>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</si>
  <si>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</si>
  <si>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</si>
  <si>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</si>
  <si>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</si>
  <si>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</si>
  <si>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</si>
  <si>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</si>
  <si>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</si>
  <si>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</si>
  <si>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</si>
  <si>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</si>
  <si>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</si>
  <si>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</si>
  <si>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</si>
  <si>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</si>
  <si>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</si>
  <si>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</si>
  <si>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</si>
  <si>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</si>
  <si>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</si>
  <si>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</si>
  <si>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</si>
  <si>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</si>
  <si>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</si>
  <si>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</si>
  <si>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</si>
  <si>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</si>
  <si>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</si>
  <si>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</si>
  <si>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</si>
  <si>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</si>
  <si>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</si>
  <si>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</si>
  <si>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</si>
  <si>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</si>
  <si>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</si>
  <si>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</si>
  <si>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</si>
  <si>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</si>
  <si>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</si>
  <si>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</si>
  <si>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</si>
  <si>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</si>
  <si>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</si>
  <si>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</si>
  <si>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</si>
  <si>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</si>
  <si>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</si>
  <si>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</si>
  <si>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</si>
  <si>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</si>
  <si>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</si>
  <si>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</si>
  <si>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</si>
  <si>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</si>
  <si>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</si>
  <si>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</si>
  <si>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</si>
  <si>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</si>
  <si>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</si>
  <si>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</si>
  <si>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</si>
  <si>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</si>
  <si>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</si>
  <si>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</si>
  <si>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</si>
  <si>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</si>
  <si>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</si>
  <si>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</si>
  <si>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</si>
  <si>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</si>
  <si>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</si>
  <si>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</si>
  <si>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</si>
  <si>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</si>
  <si>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</si>
  <si>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</si>
  <si>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</si>
  <si>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</si>
  <si>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</si>
  <si>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</si>
  <si>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</si>
  <si>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</si>
  <si>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</si>
  <si>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</si>
  <si>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</si>
  <si>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</si>
  <si>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</si>
  <si>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</si>
  <si>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</si>
  <si>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</si>
  <si>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</si>
  <si>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</si>
  <si>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</si>
  <si>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</si>
  <si>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</si>
  <si>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</si>
  <si>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</si>
  <si>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</si>
  <si>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</si>
  <si>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</si>
  <si>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</si>
  <si>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</si>
  <si>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</si>
  <si>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</si>
  <si>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</si>
  <si>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</si>
  <si>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</si>
  <si>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</si>
  <si>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</si>
  <si>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</si>
  <si>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</si>
  <si>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</si>
  <si>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</si>
  <si>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</si>
  <si>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</si>
  <si>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</si>
  <si>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</si>
  <si>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</si>
  <si>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</si>
  <si>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</si>
  <si>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</si>
  <si>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</si>
  <si>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</si>
  <si>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</si>
  <si>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</si>
  <si>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</si>
  <si>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</si>
  <si>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</si>
  <si>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</si>
  <si>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</si>
  <si>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</si>
  <si>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</si>
  <si>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</si>
  <si>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</si>
  <si>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</si>
  <si>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</si>
  <si>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</si>
  <si>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</si>
  <si>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</si>
  <si>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</si>
  <si>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</si>
  <si>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</si>
  <si>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</si>
  <si>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</si>
  <si>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</si>
  <si>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</si>
  <si>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</si>
  <si>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</si>
  <si>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</si>
  <si>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</si>
  <si>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</si>
  <si>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</si>
  <si>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</si>
  <si>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</si>
  <si>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</si>
  <si>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</si>
  <si>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</si>
  <si>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</si>
  <si>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</si>
  <si>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</si>
  <si>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</si>
  <si>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</si>
  <si>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</si>
  <si>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</si>
  <si>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</si>
  <si>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</si>
  <si>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</si>
  <si>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</si>
  <si>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</si>
  <si>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</si>
  <si>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</si>
  <si>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</si>
  <si>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</si>
  <si>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</si>
  <si>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</si>
  <si>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</si>
  <si>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</si>
  <si>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</si>
  <si>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</si>
  <si>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</si>
  <si>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</si>
  <si>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</si>
  <si>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</si>
  <si>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</si>
  <si>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</si>
  <si>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</si>
  <si>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</si>
  <si>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</si>
  <si>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</si>
  <si>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</si>
  <si>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</si>
  <si>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</si>
  <si>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</si>
  <si>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</si>
  <si>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</si>
  <si>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</si>
  <si>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</si>
  <si>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</si>
  <si>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</si>
  <si>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</si>
  <si>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</si>
  <si>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</si>
  <si>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</si>
  <si>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</si>
  <si>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</si>
  <si>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</si>
  <si>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</si>
  <si>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</si>
  <si>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</si>
  <si>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</si>
  <si>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</si>
  <si>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</si>
  <si>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</si>
  <si>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</si>
  <si>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</si>
  <si>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</si>
  <si>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</si>
  <si>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</si>
  <si>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</si>
  <si>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</si>
  <si>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</si>
  <si>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</si>
  <si>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</si>
  <si>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</si>
  <si>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</si>
  <si>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</si>
  <si>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</si>
  <si>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</si>
  <si>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</si>
  <si>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</si>
  <si>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</si>
  <si>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</si>
  <si>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</si>
  <si>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</si>
  <si>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</si>
  <si>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</si>
  <si>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</si>
  <si>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</si>
  <si>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</si>
  <si>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</si>
  <si>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</si>
  <si>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</si>
  <si>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</si>
  <si>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</si>
  <si>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</si>
  <si>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</si>
  <si>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</si>
  <si>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</si>
  <si>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</si>
  <si>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</si>
  <si>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</si>
  <si>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</si>
  <si>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</si>
  <si>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</si>
  <si>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</si>
  <si>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</si>
  <si>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</si>
  <si>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</si>
  <si>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</si>
  <si>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</si>
  <si>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</si>
  <si>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</si>
  <si>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</si>
  <si>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</si>
  <si>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</si>
  <si>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</si>
  <si>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</si>
  <si>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</si>
  <si>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</si>
  <si>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</si>
  <si>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</si>
  <si>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</si>
  <si>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</si>
  <si>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</si>
  <si>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</si>
  <si>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</si>
  <si>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</si>
  <si>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</si>
  <si>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</si>
  <si>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</si>
  <si>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</si>
  <si>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</si>
  <si>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</si>
  <si>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</si>
  <si>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</si>
  <si>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</si>
  <si>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</si>
  <si>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</si>
  <si>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</si>
  <si>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</si>
  <si>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</si>
  <si>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</si>
  <si>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</si>
  <si>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</si>
  <si>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</si>
  <si>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</si>
  <si>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</si>
  <si>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</si>
  <si>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</si>
  <si>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</si>
  <si>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</si>
  <si>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</si>
  <si>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</si>
  <si>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</si>
  <si>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</si>
  <si>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</si>
  <si>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</si>
  <si>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</si>
  <si>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</si>
  <si>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</si>
  <si>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</si>
  <si>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</si>
  <si>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</si>
  <si>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</si>
  <si>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</si>
  <si>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</si>
  <si>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</si>
  <si>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</si>
  <si>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</si>
  <si>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</si>
  <si>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</si>
  <si>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</si>
  <si>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</si>
  <si>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</si>
  <si>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</si>
  <si>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</si>
  <si>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</si>
  <si>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</si>
  <si>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</si>
  <si>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</si>
  <si>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</si>
  <si>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</si>
  <si>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</si>
  <si>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</si>
  <si>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</si>
  <si>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</si>
  <si>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</si>
  <si>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</si>
  <si>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</si>
  <si>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</si>
  <si>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</si>
  <si>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</si>
  <si>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</si>
  <si>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</si>
  <si>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</si>
  <si>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</si>
  <si>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</si>
  <si>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</si>
  <si>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</si>
  <si>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</si>
  <si>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</si>
  <si>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</si>
  <si>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</si>
  <si>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</si>
  <si>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</si>
  <si>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</si>
  <si>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</si>
  <si>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</si>
  <si>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</si>
  <si>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</si>
  <si>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</si>
  <si>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</si>
  <si>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</si>
  <si>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</si>
  <si>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</si>
  <si>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</si>
  <si>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</si>
  <si>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</si>
  <si>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</si>
  <si>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</si>
  <si>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</si>
  <si>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</si>
  <si>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</si>
  <si>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</si>
  <si>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</si>
  <si>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</si>
  <si>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</si>
  <si>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</si>
  <si>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</si>
  <si>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</si>
  <si>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</si>
  <si>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</si>
  <si>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</si>
  <si>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</si>
  <si>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</si>
  <si>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</si>
  <si>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</si>
  <si>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</si>
  <si>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</si>
  <si>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</si>
  <si>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</si>
  <si>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</si>
  <si>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</si>
  <si>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</si>
  <si>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</si>
  <si>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</si>
  <si>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</si>
  <si>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</si>
  <si>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</si>
  <si>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</si>
  <si>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</si>
  <si>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</si>
  <si>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</si>
  <si>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</si>
  <si>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</si>
  <si>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</si>
  <si>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</si>
  <si>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</si>
  <si>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</si>
  <si>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</si>
  <si>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</si>
  <si>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</si>
  <si>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</si>
  <si>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</si>
  <si>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</si>
  <si>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</si>
  <si>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</si>
  <si>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</si>
  <si>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</si>
  <si>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</si>
  <si>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</si>
  <si>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</si>
  <si>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</si>
  <si>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</si>
  <si>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</si>
  <si>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</si>
  <si>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</si>
  <si>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</si>
  <si>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</si>
  <si>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</si>
  <si>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</si>
  <si>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</si>
  <si>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</si>
  <si>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</si>
  <si>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</si>
  <si>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</si>
  <si>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</si>
  <si>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</si>
  <si>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</si>
  <si>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</si>
  <si>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</si>
  <si>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</si>
  <si>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</si>
  <si>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</si>
  <si>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</si>
  <si>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</si>
  <si>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</si>
  <si>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</si>
  <si>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</si>
  <si>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</si>
  <si>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</si>
  <si>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</si>
  <si>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</si>
  <si>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</si>
  <si>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</si>
  <si>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</si>
  <si>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</si>
  <si>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</si>
  <si>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</si>
  <si>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</si>
  <si>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</si>
  <si>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</si>
  <si>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</si>
  <si>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</si>
  <si>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</si>
  <si>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</si>
  <si>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</si>
  <si>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</si>
  <si>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</si>
  <si>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</si>
  <si>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</si>
  <si>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</si>
  <si>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</si>
  <si>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</si>
  <si>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</si>
  <si>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</si>
  <si>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</si>
  <si>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</si>
  <si>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</si>
  <si>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</si>
  <si>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</si>
  <si>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</si>
  <si>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</si>
  <si>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</si>
  <si>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</si>
  <si>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</si>
  <si>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</si>
  <si>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</si>
  <si>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</si>
  <si>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</si>
  <si>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</si>
  <si>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</si>
  <si>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</si>
  <si>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</si>
  <si>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</si>
  <si>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</si>
  <si>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</si>
  <si>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</si>
  <si>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</si>
  <si>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</si>
  <si>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</si>
  <si>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</si>
  <si>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</si>
  <si>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</si>
  <si>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</si>
  <si>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</si>
  <si>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</si>
  <si>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</si>
  <si>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</si>
  <si>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</si>
  <si>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</si>
  <si>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</si>
  <si>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</si>
  <si>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</si>
  <si>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</si>
  <si>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</si>
  <si>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</si>
  <si>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</si>
  <si>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</si>
  <si>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</si>
  <si>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</si>
  <si>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</si>
  <si>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</si>
  <si>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</si>
  <si>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</si>
  <si>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</si>
  <si>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</si>
  <si>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</si>
  <si>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</si>
  <si>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</si>
  <si>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</si>
  <si>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</si>
  <si>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</si>
  <si>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</si>
  <si>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</si>
  <si>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</si>
  <si>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</si>
  <si>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</si>
  <si>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</si>
  <si>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</si>
  <si>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</si>
  <si>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</si>
  <si>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</si>
  <si>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</si>
  <si>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</si>
  <si>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</si>
  <si>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</si>
  <si>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</si>
  <si>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</si>
  <si>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</si>
  <si>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</si>
  <si>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</si>
  <si>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</si>
  <si>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</si>
  <si>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</si>
  <si>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</si>
  <si>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</si>
  <si>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</si>
  <si>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</si>
  <si>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</si>
  <si>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</si>
  <si>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</si>
  <si>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</si>
  <si>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</si>
  <si>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</si>
  <si>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</si>
  <si>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</si>
  <si>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</si>
  <si>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</si>
  <si>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</si>
  <si>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</si>
  <si>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</si>
  <si>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</si>
  <si>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</si>
  <si>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</si>
  <si>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</si>
  <si>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</si>
  <si>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</si>
  <si>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</si>
  <si>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</si>
  <si>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</si>
  <si>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</si>
  <si>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</si>
  <si>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</si>
  <si>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</si>
  <si>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</si>
  <si>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</si>
  <si>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</si>
  <si>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</si>
  <si>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</si>
  <si>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</si>
  <si>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</si>
  <si>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</si>
  <si>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</si>
  <si>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</si>
  <si>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</si>
  <si>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</si>
  <si>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</si>
  <si>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</si>
  <si>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</si>
  <si>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</si>
  <si>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</si>
  <si>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</si>
  <si>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</si>
  <si>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</si>
  <si>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</si>
  <si>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</si>
  <si>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</si>
  <si>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</si>
  <si>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</si>
  <si>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</si>
  <si>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</si>
  <si>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</si>
  <si>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</si>
  <si>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</si>
  <si>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</si>
  <si>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</si>
  <si>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</si>
  <si>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</si>
  <si>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</si>
  <si>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</si>
  <si>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</si>
  <si>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</si>
  <si>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</si>
  <si>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</si>
  <si>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</si>
  <si>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</si>
  <si>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</si>
  <si>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</si>
  <si>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</si>
  <si>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</si>
  <si>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</si>
  <si>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</si>
  <si>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</si>
  <si>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</si>
  <si>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</si>
  <si>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</si>
  <si>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</si>
  <si>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</si>
  <si>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</si>
  <si>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</si>
  <si>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</si>
  <si>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</si>
  <si>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</si>
  <si>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</si>
  <si>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</si>
  <si>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</si>
  <si>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</si>
  <si>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</si>
  <si>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</si>
  <si>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</si>
  <si>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</si>
  <si>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</si>
  <si>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</si>
  <si>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</si>
  <si>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</si>
  <si>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</si>
  <si>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</si>
  <si>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</si>
  <si>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</si>
  <si>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</si>
  <si>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</si>
  <si>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</si>
  <si>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</si>
  <si>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</si>
  <si>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</si>
  <si>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</si>
  <si>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</si>
  <si>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</si>
  <si>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</si>
  <si>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</si>
  <si>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</si>
  <si>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</si>
  <si>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</si>
  <si>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</si>
  <si>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</si>
  <si>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</si>
  <si>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</si>
  <si>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</si>
  <si>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</si>
  <si>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</si>
  <si>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</si>
  <si>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</si>
  <si>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</si>
  <si>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</si>
  <si>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</si>
  <si>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</si>
  <si>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</si>
  <si>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</si>
  <si>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</si>
  <si>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</si>
  <si>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</si>
  <si>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</si>
  <si>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</si>
  <si>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</si>
  <si>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</si>
  <si>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</si>
  <si>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</si>
  <si>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</si>
  <si>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</si>
  <si>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</si>
  <si>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</si>
  <si>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</si>
  <si>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</si>
  <si>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</si>
  <si>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</si>
  <si>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</si>
  <si>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</si>
  <si>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</si>
  <si>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</si>
  <si>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</si>
  <si>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</si>
  <si>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</si>
  <si>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</si>
  <si>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</si>
  <si>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</si>
  <si>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</si>
  <si>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</si>
  <si>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</si>
  <si>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</si>
  <si>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</si>
  <si>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</si>
  <si>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</si>
  <si>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</si>
  <si>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</si>
  <si>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</si>
  <si>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</si>
  <si>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</si>
  <si>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</si>
  <si>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</si>
  <si>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</si>
  <si>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</si>
  <si>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</si>
  <si>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</si>
  <si>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</si>
  <si>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</si>
  <si>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</si>
  <si>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</si>
  <si>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</si>
  <si>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</si>
  <si>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</si>
  <si>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</si>
  <si>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</si>
  <si>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</si>
  <si>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</si>
  <si>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</si>
  <si>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</si>
  <si>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</si>
  <si>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</si>
  <si>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</si>
  <si>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</si>
  <si>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</si>
  <si>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</si>
  <si>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</si>
  <si>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</si>
  <si>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</si>
  <si>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</si>
  <si>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</si>
  <si>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</si>
  <si>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</si>
  <si>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</si>
  <si>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</si>
  <si>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</si>
  <si>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</si>
  <si>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</si>
  <si>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</si>
  <si>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</si>
  <si>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</si>
  <si>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</si>
  <si>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</si>
  <si>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</si>
  <si>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</si>
  <si>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</si>
  <si>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</si>
  <si>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</si>
  <si>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</si>
  <si>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</si>
  <si>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</si>
  <si>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</si>
  <si>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</si>
  <si>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</si>
  <si>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</si>
  <si>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</si>
  <si>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</si>
  <si>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</si>
  <si>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</si>
  <si>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</si>
  <si>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</si>
  <si>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</si>
  <si>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</si>
  <si>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</si>
  <si>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</si>
  <si>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</si>
  <si>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</si>
  <si>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</si>
  <si>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</si>
  <si>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</si>
  <si>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</si>
  <si>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</si>
  <si>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</si>
  <si>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</si>
  <si>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</si>
  <si>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</si>
  <si>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</si>
  <si>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</si>
  <si>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</si>
  <si>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</si>
  <si>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</si>
  <si>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</si>
  <si>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</si>
  <si>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</si>
  <si>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</si>
  <si>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</si>
  <si>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</si>
  <si>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</si>
  <si>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</si>
  <si>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</si>
  <si>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</si>
  <si>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</si>
  <si>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</si>
  <si>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</si>
  <si>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</si>
  <si>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</si>
  <si>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</si>
  <si>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</si>
  <si>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</si>
  <si>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</si>
  <si>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</si>
  <si>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</si>
  <si>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</si>
  <si>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</si>
  <si>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</si>
  <si>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</si>
  <si>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</si>
  <si>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</si>
  <si>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</si>
  <si>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</si>
  <si>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</si>
  <si>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</si>
  <si>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</si>
  <si>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</si>
  <si>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</si>
  <si>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</si>
  <si>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</si>
  <si>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</si>
  <si>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</si>
  <si>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</si>
  <si>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</si>
  <si>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</si>
  <si>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</si>
  <si>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</si>
  <si>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</si>
  <si>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</si>
  <si>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</si>
  <si>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</si>
  <si>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</si>
  <si>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</si>
  <si>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</si>
  <si>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</si>
  <si>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</si>
  <si>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</si>
  <si>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</si>
  <si>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</si>
  <si>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</si>
  <si>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</si>
  <si>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</si>
  <si>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</si>
  <si>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</si>
  <si>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</si>
  <si>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</si>
  <si>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</si>
  <si>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</si>
  <si>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</si>
  <si>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</si>
  <si>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</si>
  <si>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</si>
  <si>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</si>
  <si>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</si>
  <si>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</si>
  <si>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</si>
  <si>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</si>
  <si>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</si>
  <si>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</si>
  <si>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</si>
  <si>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</si>
  <si>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</si>
  <si>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</si>
  <si>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</si>
  <si>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</si>
  <si>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</si>
  <si>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</si>
  <si>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</si>
  <si>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</si>
  <si>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</si>
  <si>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</si>
  <si>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</si>
  <si>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</si>
  <si>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</si>
  <si>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</si>
  <si>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</si>
  <si>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</si>
  <si>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</si>
  <si>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</si>
  <si>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</si>
  <si>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</si>
  <si>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</si>
  <si>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</si>
  <si>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</si>
  <si>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</si>
  <si>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</si>
  <si>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</si>
  <si>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</si>
  <si>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</si>
  <si>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</si>
  <si>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</si>
  <si>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</si>
  <si>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</si>
  <si>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</si>
  <si>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</si>
  <si>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</si>
  <si>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</si>
  <si>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</si>
  <si>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</si>
  <si>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</si>
  <si>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</si>
  <si>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</si>
  <si>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</si>
  <si>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</si>
  <si>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</si>
  <si>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</si>
  <si>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</si>
  <si>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</si>
  <si>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</si>
  <si>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</si>
  <si>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</si>
  <si>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</si>
  <si>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</si>
  <si>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</si>
  <si>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</si>
  <si>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</si>
  <si>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</si>
  <si>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</si>
  <si>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</si>
  <si>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</si>
  <si>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</si>
  <si>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</si>
  <si>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</si>
  <si>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</si>
  <si>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</si>
  <si>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</si>
  <si>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</si>
  <si>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</si>
  <si>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</si>
  <si>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</si>
  <si>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</si>
  <si>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</si>
  <si>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</si>
  <si>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</si>
  <si>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</si>
  <si>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</si>
  <si>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</si>
  <si>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</si>
  <si>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</si>
  <si>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</si>
  <si>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</si>
  <si>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</si>
  <si>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</si>
  <si>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</si>
  <si>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</si>
  <si>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</si>
  <si>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</si>
  <si>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</si>
  <si>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</si>
  <si>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</si>
  <si>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</si>
  <si>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</si>
  <si>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</si>
  <si>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</si>
  <si>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</si>
  <si>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</si>
  <si>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</si>
  <si>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</si>
  <si>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</si>
  <si>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</si>
  <si>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</si>
  <si>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</si>
  <si>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</si>
  <si>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</si>
  <si>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</si>
  <si>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</si>
  <si>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</si>
  <si>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</si>
  <si>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</si>
  <si>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</si>
  <si>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</si>
  <si>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</si>
  <si>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</si>
  <si>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</si>
  <si>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</si>
  <si>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</si>
  <si>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</si>
  <si>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</si>
  <si>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</si>
  <si>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</si>
  <si>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</si>
  <si>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</si>
  <si>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</si>
  <si>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</si>
  <si>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</si>
  <si>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</si>
  <si>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</si>
  <si>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</si>
  <si>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</si>
  <si>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</si>
  <si>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</si>
  <si>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</si>
  <si>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</si>
  <si>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</si>
  <si>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</si>
  <si>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</si>
  <si>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</si>
  <si>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</si>
  <si>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</si>
  <si>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</si>
  <si>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</si>
  <si>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</si>
  <si>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</si>
  <si>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</si>
  <si>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</si>
  <si>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</si>
  <si>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</si>
  <si>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</si>
  <si>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</si>
  <si>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</si>
  <si>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</si>
  <si>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</si>
  <si>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</si>
  <si>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</si>
  <si>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</si>
  <si>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</si>
  <si>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</si>
  <si>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</si>
  <si>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</si>
  <si>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</si>
  <si>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</si>
  <si>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</si>
  <si>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</si>
  <si>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</si>
  <si>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</si>
  <si>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</si>
  <si>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</si>
  <si>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</si>
  <si>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</si>
  <si>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</si>
  <si>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</si>
  <si>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</si>
  <si>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</si>
  <si>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</si>
  <si>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</si>
  <si>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</si>
  <si>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</si>
  <si>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</si>
  <si>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</si>
  <si>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</si>
  <si>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</si>
  <si>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</si>
  <si>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</si>
  <si>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</si>
  <si>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</si>
  <si>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</si>
  <si>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</si>
  <si>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</si>
  <si>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</si>
  <si>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</si>
  <si>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</si>
  <si>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</si>
  <si>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</si>
  <si>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</si>
  <si>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</si>
  <si>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</si>
  <si>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</si>
  <si>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</si>
  <si>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</si>
  <si>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</si>
  <si>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</si>
  <si>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</si>
  <si>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</si>
  <si>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</si>
  <si>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</si>
  <si>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</si>
  <si>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</si>
  <si>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</si>
  <si>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</si>
  <si>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</si>
  <si>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</si>
  <si>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</si>
  <si>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</si>
  <si>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</si>
  <si>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</si>
  <si>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</si>
  <si>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</si>
  <si>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</si>
  <si>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</si>
  <si>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</si>
  <si>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</si>
  <si>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</si>
  <si>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</si>
  <si>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</si>
  <si>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</si>
  <si>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</si>
  <si>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</si>
  <si>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</si>
  <si>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</si>
  <si>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</si>
  <si>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</si>
  <si>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</si>
  <si>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</si>
  <si>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</si>
  <si>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</si>
  <si>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</si>
  <si>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</si>
  <si>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</si>
  <si>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</si>
  <si>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</si>
  <si>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</si>
  <si>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</si>
  <si>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</si>
  <si>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</si>
  <si>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</si>
  <si>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</si>
  <si>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</si>
  <si>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</si>
  <si>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</si>
  <si>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</si>
  <si>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</si>
  <si>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</si>
  <si>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</si>
  <si>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</si>
  <si>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</si>
  <si>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</si>
  <si>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</si>
  <si>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</si>
  <si>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</si>
  <si>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</si>
  <si>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</si>
  <si>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</si>
  <si>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</si>
  <si>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</si>
  <si>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</si>
  <si>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</si>
  <si>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</si>
  <si>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</si>
  <si>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</si>
  <si>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</si>
  <si>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</si>
  <si>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</si>
  <si>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</si>
  <si>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</si>
  <si>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</si>
  <si>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</si>
  <si>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</si>
  <si>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</si>
  <si>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</si>
  <si>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</si>
  <si>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</si>
  <si>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</si>
  <si>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</si>
  <si>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</si>
  <si>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</si>
  <si>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</si>
  <si>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</si>
  <si>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</si>
  <si>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</si>
  <si>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</si>
  <si>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</si>
  <si>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</si>
  <si>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</si>
  <si>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</si>
  <si>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</si>
  <si>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</si>
  <si>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</si>
  <si>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</si>
  <si>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</si>
  <si>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</si>
  <si>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</si>
  <si>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</si>
  <si>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</si>
  <si>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</si>
  <si>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</si>
  <si>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</si>
  <si>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</si>
  <si>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</si>
  <si>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</si>
  <si>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</si>
  <si>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</si>
  <si>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</si>
  <si>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</si>
  <si>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</si>
  <si>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</si>
  <si>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</si>
  <si>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</si>
  <si>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</si>
  <si>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</si>
  <si>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</si>
  <si>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</si>
  <si>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</si>
  <si>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</si>
  <si>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</si>
  <si>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</si>
  <si>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</si>
  <si>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</si>
  <si>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</si>
  <si>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</si>
  <si>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</si>
  <si>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</si>
  <si>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</si>
  <si>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</si>
  <si>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</si>
  <si>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</si>
  <si>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</si>
  <si>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</si>
  <si>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</si>
  <si>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</si>
  <si>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</si>
  <si>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</si>
  <si>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</si>
  <si>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</si>
  <si>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</si>
  <si>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</si>
  <si>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</si>
  <si>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</si>
  <si>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</si>
  <si>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</si>
  <si>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</si>
  <si>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</si>
  <si>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</si>
  <si>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</si>
  <si>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</si>
  <si>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</si>
  <si>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</si>
  <si>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</si>
  <si>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</si>
  <si>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</si>
  <si>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</si>
  <si>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</si>
  <si>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</si>
  <si>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</si>
  <si>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</si>
  <si>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</si>
  <si>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</si>
  <si>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</si>
  <si>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</si>
  <si>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</si>
  <si>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</si>
  <si>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</si>
  <si>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</si>
  <si>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</si>
  <si>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</si>
  <si>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</si>
  <si>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</si>
  <si>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</si>
  <si>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</si>
  <si>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</si>
  <si>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</si>
  <si>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</si>
  <si>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</si>
  <si>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</si>
  <si>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</si>
  <si>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</si>
  <si>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</si>
  <si>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</si>
  <si>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</si>
  <si>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</si>
  <si>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</si>
  <si>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</si>
  <si>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</si>
  <si>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</si>
  <si>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</si>
  <si>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</si>
  <si>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</si>
  <si>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</si>
  <si>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</si>
  <si>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</si>
  <si>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</si>
  <si>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</si>
  <si>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</si>
  <si>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</si>
  <si>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</si>
  <si>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</si>
  <si>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</si>
  <si>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</si>
  <si>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</si>
  <si>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</si>
  <si>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</si>
  <si>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</si>
  <si>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</si>
  <si>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</si>
  <si>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</si>
  <si>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</si>
  <si>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</si>
  <si>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</si>
  <si>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</si>
  <si>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</si>
  <si>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</si>
  <si>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</si>
  <si>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</si>
  <si>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</si>
  <si>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</si>
  <si>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</si>
  <si>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</si>
  <si>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</si>
  <si>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</si>
  <si>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</si>
  <si>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</si>
  <si>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</si>
  <si>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</si>
  <si>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</si>
  <si>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</si>
  <si>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</si>
  <si>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</si>
  <si>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</si>
  <si>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</si>
  <si>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</si>
  <si>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</si>
  <si>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</si>
  <si>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</si>
  <si>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</si>
  <si>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</si>
  <si>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</si>
  <si>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</si>
  <si>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</si>
  <si>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</si>
  <si>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</si>
  <si>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</si>
  <si>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</si>
  <si>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</si>
  <si>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</si>
  <si>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</si>
  <si>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</si>
  <si>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</si>
  <si>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</si>
  <si>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</si>
  <si>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</si>
  <si>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</si>
  <si>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</si>
  <si>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</si>
  <si>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</si>
  <si>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</si>
  <si>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</si>
  <si>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</si>
  <si>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</si>
  <si>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</si>
  <si>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</si>
  <si>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</si>
  <si>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</si>
  <si>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</si>
  <si>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</si>
  <si>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</si>
  <si>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</si>
  <si>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</si>
  <si>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</si>
  <si>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</si>
  <si>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</si>
  <si>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</si>
  <si>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</si>
  <si>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</si>
  <si>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</si>
  <si>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</si>
  <si>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</si>
  <si>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</si>
  <si>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</si>
  <si>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</si>
  <si>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</si>
  <si>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</si>
  <si>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</si>
  <si>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</si>
  <si>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</si>
  <si>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</si>
  <si>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</si>
  <si>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</si>
  <si>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</si>
  <si>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</si>
  <si>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</si>
  <si>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</si>
  <si>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</si>
  <si>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</si>
  <si>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</si>
  <si>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</si>
  <si>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</si>
  <si>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</si>
  <si>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</si>
  <si>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</si>
  <si>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</si>
  <si>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</si>
  <si>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</si>
  <si>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</si>
  <si>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</si>
  <si>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</si>
  <si>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</si>
  <si>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</si>
  <si>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</si>
  <si>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</si>
  <si>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</si>
  <si>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</si>
  <si>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</si>
  <si>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</si>
  <si>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</si>
  <si>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</si>
  <si>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</si>
  <si>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</si>
  <si>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</si>
  <si>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</si>
  <si>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</si>
  <si>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</si>
  <si>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</si>
  <si>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</si>
  <si>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</si>
  <si>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</si>
  <si>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</si>
  <si>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</si>
  <si>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</si>
  <si>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</si>
  <si>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</si>
  <si>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</si>
  <si>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</si>
  <si>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</si>
  <si>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</si>
  <si>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</si>
  <si>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</si>
  <si>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</si>
  <si>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</si>
  <si>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</si>
  <si>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</si>
  <si>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</si>
  <si>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</si>
  <si>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</si>
  <si>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</si>
  <si>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</si>
  <si>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</si>
  <si>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</si>
  <si>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</si>
  <si>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</si>
  <si>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</si>
  <si>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</si>
  <si>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</si>
  <si>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</si>
  <si>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</si>
  <si>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</si>
  <si>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</si>
  <si>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</si>
  <si>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</si>
  <si>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</si>
  <si>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</si>
  <si>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</si>
  <si>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</si>
  <si>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</si>
  <si>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</si>
  <si>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</si>
  <si>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</si>
  <si>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</si>
  <si>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</si>
  <si>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</si>
  <si>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</si>
  <si>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</si>
  <si>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</si>
  <si>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</si>
  <si>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</si>
  <si>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</si>
  <si>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</si>
  <si>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</si>
  <si>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</si>
  <si>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</si>
  <si>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</si>
  <si>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</si>
  <si>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</si>
  <si>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</si>
  <si>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</si>
  <si>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</si>
  <si>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</si>
  <si>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</si>
  <si>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</si>
  <si>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</si>
  <si>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</si>
  <si>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</si>
  <si>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</si>
  <si>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</si>
  <si>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</si>
  <si>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</si>
  <si>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</si>
  <si>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</si>
  <si>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</si>
  <si>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</si>
  <si>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</si>
  <si>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</si>
  <si>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</si>
  <si>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</si>
  <si>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</si>
  <si>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</si>
  <si>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</si>
  <si>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</si>
  <si>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</si>
  <si>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</si>
  <si>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</si>
  <si>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</si>
  <si>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</si>
  <si>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</si>
  <si>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</si>
  <si>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</si>
  <si>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</si>
  <si>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</si>
  <si>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</si>
  <si>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</si>
  <si>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</si>
  <si>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</si>
  <si>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</si>
  <si>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</si>
  <si>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</si>
  <si>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</si>
  <si>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</si>
  <si>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</si>
  <si>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</si>
  <si>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</si>
  <si>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</si>
  <si>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</si>
  <si>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</si>
  <si>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</si>
  <si>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</si>
  <si>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</si>
  <si>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</si>
  <si>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</si>
  <si>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</si>
  <si>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</si>
  <si>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</si>
  <si>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</si>
  <si>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</si>
  <si>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</si>
  <si>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</si>
  <si>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</si>
  <si>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</si>
  <si>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</si>
  <si>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</si>
  <si>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</si>
  <si>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</si>
  <si>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</si>
  <si>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</si>
  <si>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</si>
  <si>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</si>
  <si>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</si>
  <si>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</si>
  <si>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</si>
  <si>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</si>
  <si>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</si>
  <si>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</si>
  <si>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</si>
  <si>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</si>
  <si>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</si>
  <si>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</si>
  <si>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</si>
  <si>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</si>
  <si>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</si>
  <si>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</si>
  <si>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</si>
  <si>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</si>
  <si>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</si>
  <si>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</si>
  <si>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</si>
  <si>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</si>
  <si>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</si>
  <si>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</si>
  <si>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</si>
  <si>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</si>
  <si>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</si>
  <si>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</si>
  <si>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</si>
  <si>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</si>
  <si>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</si>
  <si>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</si>
  <si>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</si>
  <si>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</si>
  <si>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</si>
  <si>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</si>
  <si>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</si>
  <si>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</si>
  <si>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</si>
  <si>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</si>
  <si>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</si>
  <si>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</si>
  <si>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</si>
  <si>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</si>
  <si>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</si>
  <si>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</si>
  <si>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</si>
  <si>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</si>
  <si>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</si>
  <si>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</si>
  <si>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</si>
  <si>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</si>
  <si>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</si>
  <si>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</si>
  <si>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</si>
  <si>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</si>
  <si>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</si>
  <si>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</si>
  <si>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</si>
  <si>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</si>
  <si>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</si>
  <si>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</si>
  <si>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</si>
  <si>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</si>
  <si>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</si>
  <si>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</si>
  <si>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</si>
  <si>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</si>
  <si>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</si>
  <si>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</si>
  <si>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</si>
  <si>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</si>
  <si>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</si>
  <si>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</si>
  <si>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</si>
  <si>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</si>
  <si>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</si>
  <si>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</si>
  <si>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</si>
  <si>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</si>
  <si>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</si>
  <si>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</si>
  <si>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</si>
  <si>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</si>
  <si>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</si>
  <si>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</si>
  <si>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</si>
  <si>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</si>
  <si>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</si>
  <si>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</si>
  <si>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</si>
  <si>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</si>
  <si>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</si>
  <si>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</si>
  <si>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</si>
  <si>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</si>
  <si>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</si>
  <si>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</si>
  <si>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</si>
  <si>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</si>
  <si>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</si>
  <si>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</si>
  <si>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</si>
  <si>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</si>
  <si>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</si>
  <si>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</si>
  <si>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</si>
  <si>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</si>
  <si>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</si>
  <si>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</si>
  <si>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</si>
  <si>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</si>
  <si>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</si>
  <si>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</si>
  <si>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</si>
  <si>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</si>
  <si>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</si>
  <si>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</si>
  <si>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</si>
  <si>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</si>
  <si>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</si>
  <si>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</si>
  <si>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</si>
  <si>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</si>
  <si>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</si>
  <si>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</si>
  <si>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</si>
  <si>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</si>
  <si>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</si>
  <si>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</si>
  <si>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</si>
  <si>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</si>
  <si>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</si>
  <si>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</si>
  <si>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</si>
  <si>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</si>
  <si>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</si>
  <si>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</si>
  <si>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</si>
  <si>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</si>
  <si>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</si>
  <si>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</si>
  <si>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</si>
  <si>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</si>
  <si>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</si>
  <si>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</si>
  <si>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</si>
  <si>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</si>
  <si>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</si>
  <si>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</si>
  <si>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</si>
  <si>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</si>
  <si>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</si>
  <si>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</si>
  <si>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</si>
  <si>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</si>
  <si>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</si>
  <si>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</si>
  <si>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</si>
  <si>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</si>
  <si>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</si>
  <si>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</si>
  <si>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</si>
  <si>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</si>
  <si>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</si>
  <si>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</si>
  <si>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</si>
  <si>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</si>
  <si>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</si>
  <si>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</si>
  <si>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</si>
  <si>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</si>
  <si>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</si>
  <si>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</si>
  <si>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</si>
  <si>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</si>
  <si>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</si>
  <si>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</si>
  <si>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</si>
  <si>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</si>
  <si>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</si>
  <si>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</si>
  <si>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</si>
  <si>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</si>
  <si>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</si>
  <si>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</si>
  <si>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</si>
  <si>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</si>
  <si>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</si>
  <si>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</si>
  <si>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</si>
  <si>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</si>
  <si>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</si>
  <si>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</si>
  <si>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</si>
  <si>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</si>
  <si>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</si>
  <si>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</si>
  <si>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</si>
  <si>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</si>
  <si>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</si>
  <si>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</si>
  <si>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</si>
  <si>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</si>
  <si>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</si>
  <si>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</si>
  <si>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</si>
  <si>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</si>
  <si>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</si>
  <si>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</si>
  <si>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</si>
  <si>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</si>
  <si>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</si>
  <si>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</si>
  <si>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</si>
  <si>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</si>
  <si>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</si>
  <si>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</si>
  <si>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</si>
  <si>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</si>
  <si>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</si>
  <si>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</si>
  <si>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</si>
  <si>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</si>
  <si>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</si>
  <si>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</si>
  <si>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</si>
  <si>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</si>
  <si>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</si>
  <si>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</si>
  <si>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</si>
  <si>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</si>
  <si>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</si>
  <si>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</si>
  <si>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</si>
  <si>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</si>
  <si>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</si>
  <si>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</si>
  <si>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</si>
  <si>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</si>
  <si>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</si>
  <si>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</si>
  <si>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</si>
  <si>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</si>
  <si>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</si>
  <si>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</si>
  <si>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</si>
  <si>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</si>
  <si>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</si>
  <si>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</si>
  <si>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</si>
  <si>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</si>
  <si>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</si>
  <si>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</si>
  <si>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</si>
  <si>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</si>
  <si>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</si>
  <si>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</si>
  <si>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</si>
  <si>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</si>
  <si>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</si>
  <si>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</si>
  <si>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</si>
  <si>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</si>
  <si>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</si>
  <si>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</si>
  <si>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</si>
  <si>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</si>
  <si>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</si>
  <si>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</si>
  <si>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</si>
  <si>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</si>
  <si>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</si>
  <si>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</si>
  <si>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</si>
  <si>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</si>
  <si>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</si>
  <si>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</si>
  <si>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</si>
  <si>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</si>
  <si>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</si>
  <si>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</si>
  <si>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</si>
  <si>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</si>
  <si>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</si>
  <si>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</si>
  <si>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</si>
  <si>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</si>
  <si>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</si>
  <si>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</si>
  <si>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</si>
  <si>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</si>
  <si>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</si>
  <si>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</si>
  <si>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</si>
  <si>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</si>
  <si>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</si>
  <si>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</si>
  <si>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</si>
  <si>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</si>
  <si>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</si>
  <si>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</si>
  <si>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</si>
  <si>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</si>
  <si>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</si>
  <si>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</si>
  <si>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</si>
  <si>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</si>
  <si>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</si>
  <si>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</si>
  <si>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</si>
  <si>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</si>
  <si>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</si>
  <si>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</si>
  <si>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</si>
  <si>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</si>
  <si>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</si>
  <si>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</si>
  <si>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</si>
  <si>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</si>
  <si>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</si>
  <si>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</si>
  <si>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</si>
  <si>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</si>
  <si>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</si>
  <si>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</si>
  <si>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</si>
  <si>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</si>
  <si>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</si>
  <si>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</si>
  <si>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</si>
  <si>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</si>
  <si>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</si>
  <si>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</si>
  <si>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</si>
  <si>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</si>
  <si>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</si>
  <si>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</si>
  <si>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</si>
  <si>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</si>
  <si>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</si>
  <si>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</si>
  <si>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</si>
  <si>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</si>
  <si>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</si>
  <si>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</si>
  <si>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</si>
  <si>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</si>
  <si>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</si>
  <si>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</si>
  <si>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</si>
  <si>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</si>
  <si>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</si>
  <si>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</si>
  <si>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</si>
  <si>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</si>
  <si>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</si>
  <si>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</si>
  <si>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</si>
  <si>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</si>
  <si>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</si>
  <si>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</si>
  <si>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</si>
  <si>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</si>
  <si>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</si>
  <si>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</si>
  <si>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</si>
  <si>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</si>
  <si>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</si>
  <si>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</si>
  <si>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</si>
  <si>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</si>
  <si>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</si>
  <si>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</si>
  <si>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</si>
  <si>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</si>
  <si>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</si>
  <si>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</si>
  <si>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</si>
  <si>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</si>
  <si>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</si>
  <si>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</si>
  <si>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</si>
  <si>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</si>
  <si>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</si>
  <si>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</si>
  <si>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</si>
  <si>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</si>
  <si>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</si>
  <si>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</si>
  <si>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</si>
  <si>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</si>
  <si>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</si>
  <si>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</si>
  <si>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</si>
  <si>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</si>
  <si>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</si>
  <si>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</si>
  <si>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</si>
  <si>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</si>
  <si>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</si>
  <si>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</si>
  <si>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</si>
  <si>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</si>
  <si>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</si>
  <si>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</si>
  <si>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</si>
  <si>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</si>
  <si>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</si>
  <si>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</si>
  <si>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</si>
  <si>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</si>
  <si>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</si>
  <si>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</si>
  <si>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</si>
  <si>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</si>
  <si>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</si>
  <si>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</si>
  <si>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</si>
  <si>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</si>
  <si>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</si>
  <si>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</si>
  <si>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</si>
  <si>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</si>
  <si>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</si>
  <si>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</si>
  <si>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</si>
  <si>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</si>
  <si>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</si>
  <si>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</si>
  <si>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</si>
  <si>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</si>
  <si>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</si>
  <si>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</si>
  <si>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</si>
  <si>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</si>
  <si>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</si>
  <si>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</si>
  <si>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</si>
  <si>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</si>
  <si>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</si>
  <si>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</si>
  <si>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</si>
  <si>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</si>
  <si>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</si>
  <si>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</si>
  <si>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</si>
  <si>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</si>
  <si>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</si>
  <si>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</si>
  <si>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</si>
  <si>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</si>
  <si>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</si>
  <si>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</si>
  <si>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</si>
  <si>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</si>
  <si>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</si>
  <si>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</si>
  <si>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</si>
  <si>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</si>
  <si>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</si>
  <si>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</si>
  <si>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</si>
  <si>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</si>
  <si>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</si>
  <si>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</si>
  <si>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</si>
  <si>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</si>
  <si>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</si>
  <si>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</si>
  <si>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</si>
  <si>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</si>
  <si>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</si>
  <si>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</si>
  <si>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</si>
  <si>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</si>
  <si>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</si>
  <si>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</si>
  <si>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</si>
  <si>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</si>
  <si>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</si>
  <si>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</si>
  <si>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</si>
  <si>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</si>
  <si>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</si>
  <si>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</si>
  <si>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</si>
  <si>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</si>
  <si>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</si>
  <si>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</si>
  <si>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</si>
  <si>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</si>
  <si>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</si>
  <si>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</si>
  <si>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</si>
  <si>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</si>
  <si>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</si>
  <si>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</si>
  <si>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</si>
  <si>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</si>
  <si>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</si>
  <si>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</si>
  <si>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</si>
  <si>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</si>
  <si>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</si>
  <si>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</si>
  <si>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</si>
  <si>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</si>
  <si>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</si>
  <si>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</si>
  <si>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</si>
  <si>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</si>
  <si>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</si>
  <si>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</si>
  <si>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</si>
  <si>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</si>
  <si>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</si>
  <si>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</si>
  <si>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</si>
  <si>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</si>
  <si>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</si>
  <si>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</si>
  <si>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</si>
  <si>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</si>
  <si>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</si>
  <si>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</si>
  <si>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</si>
  <si>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</si>
  <si>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</si>
  <si>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</si>
  <si>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</si>
  <si>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</si>
  <si>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</si>
  <si>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</si>
  <si>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</si>
  <si>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</si>
  <si>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</si>
  <si>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</si>
  <si>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</si>
  <si>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</si>
  <si>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</si>
  <si>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</si>
  <si>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</si>
  <si>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</si>
  <si>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</si>
  <si>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</si>
  <si>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</si>
  <si>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</si>
  <si>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</si>
  <si>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</si>
  <si>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</si>
  <si>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</si>
  <si>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</si>
  <si>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</si>
  <si>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</si>
  <si>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</si>
  <si>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</si>
  <si>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</si>
  <si>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</si>
  <si>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</si>
  <si>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</si>
  <si>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</si>
  <si>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</si>
  <si>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</si>
  <si>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</si>
  <si>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</si>
  <si>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</si>
  <si>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</si>
  <si>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</si>
  <si>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</si>
  <si>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</si>
  <si>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</si>
  <si>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</si>
  <si>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</si>
  <si>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</si>
  <si>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</si>
  <si>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</si>
  <si>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</si>
  <si>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</si>
  <si>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</si>
  <si>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</si>
  <si>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</si>
  <si>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</si>
  <si>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</si>
  <si>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</si>
  <si>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</si>
  <si>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</si>
  <si>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</si>
  <si>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</si>
  <si>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</si>
  <si>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</si>
  <si>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</si>
  <si>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</si>
  <si>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</si>
  <si>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</si>
  <si>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</si>
  <si>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</si>
  <si>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</si>
  <si>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</si>
  <si>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</si>
  <si>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</si>
  <si>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</si>
  <si>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</si>
  <si>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</si>
  <si>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</si>
  <si>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</si>
  <si>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</si>
  <si>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</si>
  <si>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</si>
  <si>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</si>
  <si>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</si>
  <si>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</si>
  <si>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</si>
  <si>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</si>
  <si>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</si>
  <si>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</si>
  <si>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</si>
  <si>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</si>
  <si>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</si>
  <si>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</si>
  <si>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</si>
  <si>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</si>
  <si>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</si>
  <si>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</si>
  <si>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</si>
  <si>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</si>
  <si>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</si>
  <si>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</si>
  <si>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</si>
  <si>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</si>
  <si>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</si>
  <si>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</si>
  <si>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</si>
  <si>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</si>
  <si>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</si>
  <si>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</si>
  <si>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</si>
  <si>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</si>
  <si>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</si>
  <si>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</si>
  <si>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</si>
  <si>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</si>
  <si>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</si>
  <si>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</si>
  <si>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</si>
  <si>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</si>
  <si>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</si>
  <si>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</si>
  <si>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</si>
  <si>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</si>
  <si>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</si>
  <si>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</si>
  <si>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</si>
  <si>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</si>
  <si>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</si>
  <si>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</si>
  <si>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</si>
  <si>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</si>
  <si>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</si>
  <si>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</si>
  <si>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</si>
  <si>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</si>
  <si>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</si>
  <si>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</si>
  <si>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</si>
  <si>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</si>
  <si>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</si>
  <si>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</si>
  <si>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</si>
  <si>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</si>
  <si>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</si>
  <si>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</si>
  <si>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</si>
  <si>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</si>
  <si>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</si>
  <si>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</si>
  <si>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</si>
  <si>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</si>
  <si>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</si>
  <si>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</si>
  <si>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</si>
  <si>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</si>
  <si>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</si>
  <si>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</si>
  <si>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</si>
  <si>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</si>
  <si>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</si>
  <si>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</si>
  <si>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</si>
  <si>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</si>
  <si>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</si>
  <si>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</si>
  <si>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</si>
  <si>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</si>
  <si>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</si>
  <si>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</si>
  <si>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</si>
  <si>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</si>
  <si>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</si>
  <si>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</si>
  <si>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</si>
  <si>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</si>
  <si>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</si>
  <si>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</si>
  <si>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</si>
  <si>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</si>
  <si>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</si>
  <si>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</si>
  <si>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</si>
  <si>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</si>
  <si>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</si>
  <si>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</si>
  <si>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</si>
  <si>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</si>
  <si>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</si>
  <si>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</si>
  <si>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</si>
  <si>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</si>
  <si>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</si>
  <si>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</si>
  <si>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</si>
  <si>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</si>
  <si>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</si>
  <si>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</si>
  <si>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</si>
  <si>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</si>
  <si>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</si>
  <si>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</si>
  <si>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</si>
  <si>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</si>
  <si>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</si>
  <si>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</si>
  <si>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</si>
  <si>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</si>
  <si>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</si>
  <si>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</si>
  <si>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</si>
  <si>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</si>
  <si>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</si>
  <si>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</si>
  <si>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</si>
  <si>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</si>
  <si>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</si>
  <si>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</si>
  <si>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</si>
  <si>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</si>
  <si>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</si>
  <si>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</si>
  <si>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</si>
  <si>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</si>
  <si>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</si>
  <si>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</si>
  <si>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</si>
  <si>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</si>
  <si>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</si>
  <si>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</si>
  <si>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</si>
  <si>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</si>
  <si>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</si>
  <si>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</si>
  <si>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</si>
  <si>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</si>
  <si>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</si>
  <si>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</si>
  <si>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</si>
  <si>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</si>
  <si>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</si>
  <si>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</si>
  <si>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</si>
  <si>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</si>
  <si>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</si>
  <si>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</si>
  <si>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</si>
  <si>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</si>
  <si>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</si>
  <si>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</si>
  <si>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</si>
  <si>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</si>
  <si>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</si>
  <si>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</si>
  <si>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</si>
  <si>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</si>
  <si>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</si>
  <si>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</si>
  <si>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</si>
  <si>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</si>
  <si>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</si>
  <si>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</si>
  <si>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</si>
  <si>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</si>
  <si>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</si>
  <si>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</si>
  <si>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</si>
  <si>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</si>
  <si>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</si>
  <si>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</si>
  <si>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</si>
  <si>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</si>
  <si>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</si>
  <si>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</si>
  <si>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</si>
  <si>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</si>
  <si>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</si>
  <si>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</si>
  <si>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</si>
  <si>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</si>
  <si>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</si>
  <si>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</si>
  <si>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</si>
  <si>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</si>
  <si>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</si>
  <si>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</si>
  <si>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</si>
  <si>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</si>
  <si>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</si>
  <si>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</si>
  <si>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</si>
  <si>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</si>
  <si>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</si>
  <si>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</si>
  <si>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</si>
  <si>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</si>
  <si>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</si>
  <si>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</si>
  <si>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</si>
  <si>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</si>
  <si>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</si>
  <si>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</si>
  <si>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</si>
  <si>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</si>
  <si>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</si>
  <si>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</si>
  <si>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</si>
  <si>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</si>
  <si>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</si>
  <si>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</si>
  <si>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</si>
  <si>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</si>
  <si>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</si>
  <si>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</si>
  <si>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</si>
  <si>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</si>
  <si>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</si>
  <si>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</si>
  <si>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</si>
  <si>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</si>
  <si>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</si>
  <si>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</si>
  <si>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</si>
  <si>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</si>
  <si>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</si>
  <si>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</si>
  <si>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</si>
  <si>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</si>
  <si>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</si>
  <si>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</si>
  <si>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</si>
  <si>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</si>
  <si>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</si>
  <si>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</si>
  <si>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</si>
  <si>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</si>
  <si>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</si>
  <si>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</si>
  <si>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</si>
  <si>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</si>
  <si>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</si>
  <si>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</si>
  <si>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</si>
  <si>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</si>
  <si>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</si>
  <si>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</si>
  <si>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</si>
  <si>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</si>
  <si>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</si>
  <si>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</si>
  <si>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</si>
  <si>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</si>
  <si>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</si>
  <si>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</si>
  <si>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</si>
  <si>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</si>
  <si>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</si>
  <si>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</si>
  <si>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</si>
  <si>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</si>
  <si>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</si>
  <si>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</si>
  <si>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</si>
  <si>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</si>
  <si>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</si>
  <si>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</si>
  <si>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</si>
  <si>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</si>
  <si>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</si>
  <si>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</si>
  <si>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</si>
  <si>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</si>
  <si>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</si>
  <si>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</si>
  <si>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</si>
  <si>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</si>
  <si>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</si>
  <si>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</si>
  <si>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</si>
  <si>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</si>
  <si>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</si>
  <si>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</si>
  <si>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</si>
  <si>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</si>
  <si>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</si>
  <si>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</si>
  <si>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</si>
  <si>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</si>
  <si>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</si>
  <si>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</si>
  <si>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</si>
  <si>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</si>
  <si>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</si>
  <si>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</si>
  <si>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</si>
  <si>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</si>
  <si>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</si>
  <si>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</si>
  <si>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</si>
  <si>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</si>
  <si>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</si>
  <si>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</si>
  <si>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</si>
  <si>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</si>
  <si>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</si>
  <si>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</si>
  <si>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</si>
  <si>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</si>
  <si>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</si>
  <si>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</si>
  <si>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</si>
  <si>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</si>
  <si>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</si>
  <si>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</si>
  <si>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</si>
  <si>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</si>
  <si>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</si>
  <si>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</si>
  <si>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</si>
  <si>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</si>
  <si>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</si>
  <si>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</si>
  <si>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</si>
  <si>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</si>
  <si>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</si>
  <si>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</si>
  <si>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</si>
  <si>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</si>
  <si>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</si>
  <si>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</si>
  <si>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</si>
  <si>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</si>
  <si>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</si>
  <si>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</si>
  <si>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</si>
  <si>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</si>
  <si>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</si>
  <si>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</si>
  <si>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</si>
  <si>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</si>
  <si>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</si>
  <si>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</si>
  <si>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</si>
  <si>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</si>
  <si>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</si>
  <si>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</si>
  <si>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</si>
  <si>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</si>
  <si>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</si>
  <si>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</si>
  <si>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</si>
  <si>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</si>
  <si>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</si>
  <si>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</si>
  <si>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</si>
  <si>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</si>
  <si>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</si>
  <si>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</si>
  <si>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</si>
  <si>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</si>
  <si>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</si>
  <si>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</si>
  <si>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</si>
  <si>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</si>
  <si>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</si>
  <si>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</si>
  <si>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</si>
  <si>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</si>
  <si>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</si>
  <si>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</si>
  <si>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</si>
  <si>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</si>
  <si>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</si>
  <si>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</si>
  <si>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</si>
  <si>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</si>
  <si>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</si>
  <si>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</si>
  <si>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</si>
  <si>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</si>
  <si>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</si>
  <si>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</si>
  <si>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</si>
  <si>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</si>
  <si>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</si>
  <si>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</si>
  <si>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</si>
  <si>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</si>
  <si>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</si>
  <si>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</si>
  <si>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</si>
  <si>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</si>
  <si>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</si>
  <si>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</si>
  <si>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</si>
  <si>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</si>
  <si>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</si>
  <si>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</si>
  <si>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</si>
  <si>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</si>
  <si>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</si>
  <si>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</si>
  <si>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</si>
  <si>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</si>
  <si>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</si>
  <si>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</si>
  <si>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</si>
  <si>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</si>
  <si>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</si>
  <si>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</si>
  <si>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</si>
  <si>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</si>
  <si>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</si>
  <si>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</si>
  <si>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</si>
  <si>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</si>
  <si>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</si>
  <si>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</si>
  <si>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</si>
  <si>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</si>
  <si>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</si>
  <si>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</si>
  <si>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</si>
  <si>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</si>
  <si>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</si>
  <si>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</si>
  <si>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</si>
  <si>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</si>
  <si>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</si>
  <si>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</si>
  <si>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</si>
  <si>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</si>
  <si>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</si>
  <si>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</si>
  <si>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</si>
  <si>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</si>
  <si>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</si>
  <si>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</si>
  <si>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</si>
  <si>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</si>
  <si>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</si>
  <si>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</si>
  <si>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</si>
  <si>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</si>
  <si>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</si>
  <si>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</si>
  <si>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</si>
  <si>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</si>
  <si>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</si>
  <si>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</si>
  <si>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</si>
  <si>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</si>
  <si>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</si>
  <si>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</si>
  <si>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</si>
  <si>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</si>
  <si>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</si>
  <si>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</si>
  <si>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</si>
  <si>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</si>
  <si>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</si>
  <si>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</si>
  <si>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</si>
  <si>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</si>
  <si>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</si>
  <si>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</si>
  <si>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</si>
  <si>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</si>
  <si>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</si>
  <si>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</si>
  <si>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</si>
  <si>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</si>
  <si>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</si>
  <si>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</si>
  <si>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</si>
  <si>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</si>
  <si>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</si>
  <si>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</si>
  <si>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</si>
  <si>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</si>
  <si>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</si>
  <si>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</si>
  <si>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</si>
  <si>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</si>
  <si>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</si>
  <si>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</si>
  <si>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</si>
  <si>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</si>
  <si>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</si>
  <si>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</si>
  <si>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</si>
  <si>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</si>
  <si>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</si>
  <si>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</si>
  <si>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</si>
  <si>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</si>
  <si>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</si>
  <si>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</si>
  <si>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</si>
  <si>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</si>
  <si>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</si>
  <si>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</si>
  <si>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</si>
  <si>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</si>
  <si>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</si>
  <si>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</si>
  <si>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</si>
  <si>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</si>
  <si>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</si>
  <si>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</si>
  <si>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</si>
  <si>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</si>
  <si>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</si>
  <si>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</si>
  <si>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</si>
  <si>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</si>
  <si>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</si>
  <si>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</si>
  <si>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</si>
  <si>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</si>
  <si>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</si>
  <si>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</si>
  <si>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</si>
  <si>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</si>
  <si>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</si>
  <si>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</si>
  <si>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</si>
  <si>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</si>
  <si>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</si>
  <si>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</si>
  <si>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</si>
  <si>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</si>
  <si>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</si>
  <si>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</si>
  <si>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</si>
  <si>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</si>
  <si>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</si>
  <si>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</si>
  <si>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</si>
  <si>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</si>
  <si>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</si>
  <si>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</si>
  <si>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</si>
  <si>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</si>
  <si>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</si>
  <si>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</si>
  <si>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</si>
  <si>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</si>
  <si>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</si>
  <si>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</si>
  <si>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</si>
  <si>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</si>
  <si>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</si>
  <si>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</si>
  <si>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</si>
  <si>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</si>
  <si>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</si>
  <si>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</si>
  <si>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</si>
  <si>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</si>
  <si>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</si>
  <si>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</si>
  <si>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</si>
  <si>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</si>
  <si>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</si>
  <si>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</si>
  <si>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</si>
  <si>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</si>
  <si>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</si>
  <si>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</si>
  <si>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</si>
  <si>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</si>
  <si>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</si>
  <si>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</si>
  <si>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</si>
  <si>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</si>
  <si>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</si>
  <si>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</si>
  <si>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</si>
  <si>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</si>
  <si>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</si>
  <si>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</si>
  <si>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</si>
  <si>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</si>
  <si>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</si>
  <si>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</si>
  <si>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</si>
  <si>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</si>
  <si>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</si>
  <si>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</si>
  <si>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</si>
  <si>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</si>
  <si>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</si>
  <si>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</si>
  <si>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</si>
  <si>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</si>
  <si>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</si>
  <si>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</si>
  <si>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</si>
  <si>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</si>
  <si>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</si>
  <si>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</si>
  <si>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</si>
  <si>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</si>
  <si>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</si>
  <si>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</si>
  <si>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</si>
  <si>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</si>
  <si>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</si>
  <si>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</si>
  <si>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</si>
  <si>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</si>
  <si>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</si>
  <si>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</si>
  <si>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</si>
  <si>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</si>
  <si>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</si>
  <si>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</si>
  <si>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</si>
  <si>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</si>
  <si>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</si>
  <si>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</si>
  <si>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</si>
  <si>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</si>
  <si>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</si>
  <si>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</si>
  <si>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</si>
  <si>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</si>
  <si>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</si>
  <si>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</si>
  <si>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</si>
  <si>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</si>
  <si>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</si>
  <si>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</si>
  <si>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</si>
  <si>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</si>
  <si>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</si>
  <si>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</si>
  <si>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</si>
  <si>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</si>
  <si>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</si>
  <si>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</si>
  <si>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</si>
  <si>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</si>
  <si>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</si>
  <si>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</si>
  <si>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</si>
  <si>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</si>
  <si>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</si>
  <si>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</si>
  <si>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</si>
  <si>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</si>
  <si>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</si>
  <si>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</si>
  <si>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</si>
  <si>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</si>
  <si>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</si>
  <si>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</si>
  <si>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</si>
  <si>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</si>
  <si>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</si>
  <si>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</si>
  <si>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</si>
  <si>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</si>
  <si>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</si>
  <si>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</si>
  <si>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</si>
  <si>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</si>
  <si>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</si>
  <si>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</si>
  <si>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</si>
  <si>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</si>
  <si>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</si>
  <si>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</si>
  <si>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</si>
  <si>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</si>
  <si>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</si>
  <si>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</si>
  <si>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</si>
  <si>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</si>
  <si>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</si>
  <si>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</si>
  <si>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</si>
  <si>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</si>
  <si>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</si>
  <si>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</si>
  <si>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</si>
  <si>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</si>
  <si>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</si>
  <si>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</si>
  <si>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</si>
  <si>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</si>
  <si>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</si>
  <si>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</si>
  <si>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</si>
  <si>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</si>
  <si>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</si>
  <si>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</si>
  <si>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</si>
  <si>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</si>
  <si>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</si>
  <si>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</si>
  <si>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</si>
  <si>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</si>
  <si>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</si>
  <si>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</si>
  <si>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</si>
  <si>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</si>
  <si>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</si>
  <si>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</si>
  <si>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</si>
  <si>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</si>
  <si>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</si>
  <si>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</si>
  <si>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</si>
  <si>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</si>
  <si>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</si>
  <si>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</si>
  <si>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</si>
  <si>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</si>
  <si>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</si>
  <si>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</si>
  <si>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</si>
  <si>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</si>
  <si>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</si>
  <si>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</si>
  <si>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</si>
  <si>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</si>
  <si>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</si>
  <si>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</si>
  <si>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</si>
  <si>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</si>
  <si>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</si>
  <si>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</si>
  <si>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</si>
  <si>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</si>
  <si>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</si>
  <si>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</si>
  <si>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</si>
  <si>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</si>
  <si>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</si>
  <si>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</si>
  <si>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</si>
  <si>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</si>
  <si>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</si>
  <si>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</si>
  <si>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</si>
  <si>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</si>
  <si>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</si>
  <si>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</si>
  <si>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</si>
  <si>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</si>
  <si>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</si>
  <si>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</si>
  <si>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</si>
  <si>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</si>
  <si>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</si>
  <si>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</si>
  <si>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</si>
  <si>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</si>
  <si>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</si>
  <si>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</si>
  <si>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</si>
  <si>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</si>
  <si>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</si>
  <si>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</si>
  <si>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</si>
  <si>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</si>
  <si>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</si>
  <si>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</si>
  <si>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</si>
  <si>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</si>
  <si>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</si>
  <si>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</si>
  <si>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</si>
  <si>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</si>
  <si>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</si>
  <si>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</si>
  <si>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</si>
  <si>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</si>
  <si>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</si>
  <si>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</si>
  <si>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</si>
  <si>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</si>
  <si>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</si>
  <si>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</si>
  <si>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</si>
  <si>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</si>
  <si>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</si>
  <si>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</si>
  <si>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</si>
  <si>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</si>
  <si>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</si>
  <si>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</si>
  <si>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</si>
  <si>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</si>
  <si>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</si>
  <si>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</si>
  <si>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</si>
  <si>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</si>
  <si>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</si>
  <si>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</si>
  <si>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</si>
  <si>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</si>
  <si>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</si>
  <si>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</si>
  <si>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</si>
  <si>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</si>
  <si>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</si>
  <si>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</si>
  <si>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</si>
  <si>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</si>
  <si>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</si>
  <si>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</si>
  <si>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</si>
  <si>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</si>
  <si>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</si>
  <si>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</si>
  <si>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</si>
  <si>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</si>
  <si>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</si>
  <si>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</si>
  <si>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</si>
  <si>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</si>
  <si>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</si>
  <si>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</si>
  <si>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</si>
  <si>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</si>
  <si>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</si>
  <si>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</si>
  <si>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</si>
  <si>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</si>
  <si>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</si>
  <si>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</si>
  <si>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</si>
  <si>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</si>
  <si>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</si>
  <si>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</si>
  <si>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</si>
  <si>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</si>
  <si>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</si>
  <si>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</si>
  <si>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</si>
  <si>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</si>
  <si>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</si>
  <si>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</si>
  <si>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</si>
  <si>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</si>
  <si>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</si>
  <si>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</si>
  <si>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</si>
  <si>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</si>
  <si>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</si>
  <si>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</si>
  <si>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</si>
  <si>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</si>
  <si>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</si>
  <si>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</si>
  <si>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</si>
  <si>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</si>
  <si>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</si>
  <si>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</si>
  <si>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</si>
  <si>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</si>
  <si>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</si>
  <si>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</si>
  <si>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</si>
  <si>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</si>
  <si>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</si>
  <si>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</si>
  <si>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</si>
  <si>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</si>
  <si>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</si>
  <si>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</si>
  <si>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</si>
  <si>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</si>
  <si>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</si>
  <si>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</si>
  <si>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</si>
  <si>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</si>
  <si>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</si>
  <si>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</si>
  <si>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</si>
  <si>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</si>
  <si>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</si>
  <si>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</si>
  <si>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</si>
  <si>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</si>
  <si>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</si>
  <si>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</si>
  <si>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</si>
  <si>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</si>
  <si>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</si>
  <si>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</si>
  <si>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</si>
  <si>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</si>
  <si>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</si>
  <si>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</si>
  <si>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</si>
  <si>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</si>
  <si>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</si>
  <si>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</si>
  <si>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</si>
  <si>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</si>
  <si>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</si>
  <si>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</si>
  <si>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</si>
  <si>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</si>
  <si>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</si>
  <si>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</si>
  <si>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</si>
  <si>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</si>
  <si>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</si>
  <si>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</si>
  <si>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</si>
  <si>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</si>
  <si>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</si>
  <si>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</si>
  <si>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</si>
  <si>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</si>
  <si>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</si>
  <si>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</si>
  <si>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</si>
  <si>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</si>
  <si>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</si>
  <si>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</si>
  <si>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</si>
  <si>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</si>
  <si>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</si>
  <si>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</si>
  <si>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</si>
  <si>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</si>
  <si>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</si>
  <si>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</si>
  <si>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</si>
  <si>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</si>
  <si>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</si>
  <si>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</si>
  <si>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</si>
  <si>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</si>
  <si>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</si>
  <si>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</si>
  <si>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</si>
  <si>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</si>
  <si>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</si>
  <si>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</si>
  <si>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</si>
  <si>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</si>
  <si>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</si>
  <si>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</si>
  <si>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</si>
  <si>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</si>
  <si>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</si>
  <si>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</si>
  <si>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</si>
  <si>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</si>
  <si>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</si>
  <si>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</si>
  <si>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</si>
  <si>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</si>
  <si>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</si>
  <si>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</si>
  <si>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</si>
  <si>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</si>
  <si>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</si>
  <si>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</si>
  <si>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</si>
  <si>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</si>
  <si>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</si>
  <si>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</si>
  <si>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</si>
  <si>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</si>
  <si>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</si>
  <si>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</si>
  <si>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</si>
  <si>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</si>
  <si>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</si>
  <si>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</si>
  <si>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</si>
  <si>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</si>
  <si>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</si>
  <si>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</si>
  <si>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</si>
  <si>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</si>
  <si>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</si>
  <si>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</si>
  <si>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</si>
  <si>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</si>
  <si>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</si>
  <si>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</si>
  <si>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</si>
  <si>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</si>
  <si>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</si>
  <si>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</si>
  <si>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</si>
  <si>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</si>
  <si>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</si>
  <si>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</si>
  <si>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</si>
  <si>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</si>
  <si>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</si>
  <si>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</si>
  <si>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</si>
  <si>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</si>
  <si>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</si>
  <si>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</si>
  <si>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</si>
  <si>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</si>
  <si>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</si>
  <si>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</si>
  <si>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</si>
  <si>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</si>
  <si>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</si>
  <si>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</si>
  <si>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</si>
  <si>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</si>
  <si>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</si>
  <si>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</si>
  <si>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</si>
  <si>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</si>
  <si>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</si>
  <si>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</si>
  <si>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</si>
  <si>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</si>
  <si>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</si>
  <si>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</si>
  <si>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</si>
  <si>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</si>
  <si>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</si>
  <si>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</si>
  <si>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</si>
  <si>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</si>
  <si>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</si>
  <si>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</si>
  <si>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</si>
  <si>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</si>
  <si>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</si>
  <si>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</si>
  <si>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</si>
  <si>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</si>
  <si>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</si>
  <si>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</si>
  <si>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</si>
  <si>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</si>
  <si>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</si>
  <si>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</si>
  <si>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</si>
  <si>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</si>
  <si>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</si>
  <si>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</si>
  <si>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</si>
  <si>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</si>
  <si>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</si>
  <si>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</si>
  <si>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</si>
  <si>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</si>
  <si>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</si>
  <si>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</si>
  <si>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</si>
  <si>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</si>
  <si>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</si>
  <si>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</si>
  <si>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</si>
  <si>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</si>
  <si>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</si>
  <si>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</si>
  <si>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</si>
  <si>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</si>
  <si>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</si>
  <si>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</si>
  <si>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</si>
  <si>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</si>
  <si>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</si>
  <si>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</si>
  <si>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</si>
  <si>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</si>
  <si>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</si>
  <si>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</si>
  <si>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</si>
  <si>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</si>
  <si>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</si>
  <si>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</si>
  <si>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</si>
  <si>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</si>
  <si>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</si>
  <si>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</si>
  <si>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</si>
  <si>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</si>
  <si>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</si>
  <si>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</si>
  <si>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</si>
  <si>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</si>
  <si>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</si>
  <si>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</si>
  <si>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</si>
  <si>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</si>
  <si>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</si>
  <si>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</si>
  <si>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</si>
  <si>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</si>
  <si>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</si>
  <si>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</si>
  <si>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</si>
  <si>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</si>
  <si>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</si>
  <si>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</si>
  <si>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</si>
  <si>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</si>
  <si>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</si>
  <si>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</si>
  <si>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</si>
  <si>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</si>
  <si>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</si>
  <si>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</si>
  <si>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</si>
  <si>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</si>
  <si>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</si>
  <si>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</si>
  <si>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</si>
  <si>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</si>
  <si>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</si>
  <si>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</si>
  <si>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</si>
  <si>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</si>
  <si>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</si>
  <si>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</si>
  <si>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</si>
  <si>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</si>
  <si>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</si>
  <si>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</si>
  <si>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</si>
  <si>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</si>
  <si>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</si>
  <si>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</si>
  <si>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</si>
  <si>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</si>
  <si>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</si>
  <si>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</si>
  <si>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</si>
  <si>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</si>
  <si>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</si>
  <si>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</si>
  <si>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</si>
  <si>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</si>
  <si>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</si>
  <si>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</si>
  <si>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</si>
  <si>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</si>
  <si>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</si>
  <si>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</si>
  <si>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</si>
  <si>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</si>
  <si>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</si>
  <si>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</si>
  <si>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</si>
  <si>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</si>
  <si>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</si>
  <si>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</si>
  <si>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</si>
  <si>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</si>
  <si>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</si>
  <si>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</si>
  <si>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</si>
  <si>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</si>
  <si>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</si>
  <si>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</si>
  <si>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</si>
  <si>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</si>
  <si>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</si>
  <si>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</si>
  <si>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</si>
  <si>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</si>
  <si>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</si>
  <si>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</si>
  <si>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</si>
  <si>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</si>
  <si>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</si>
  <si>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</si>
  <si>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</si>
  <si>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</si>
  <si>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</si>
  <si>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</si>
  <si>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</si>
  <si>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</si>
  <si>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</si>
  <si>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</si>
  <si>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</si>
  <si>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</si>
  <si>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</si>
  <si>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</si>
  <si>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</si>
  <si>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</si>
  <si>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</si>
  <si>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</si>
  <si>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</si>
  <si>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</si>
  <si>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</si>
  <si>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</si>
  <si>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</si>
  <si>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</si>
  <si>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</si>
  <si>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</si>
  <si>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</si>
  <si>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</si>
  <si>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</si>
  <si>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</si>
  <si>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</si>
  <si>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</si>
  <si>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</si>
  <si>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</si>
  <si>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</si>
  <si>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</si>
  <si>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</si>
  <si>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</si>
  <si>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</si>
  <si>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</si>
  <si>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</si>
  <si>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</si>
  <si>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</si>
  <si>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</si>
  <si>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</si>
  <si>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</si>
  <si>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</si>
  <si>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</si>
  <si>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</si>
  <si>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</si>
  <si>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</si>
  <si>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</si>
  <si>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</si>
  <si>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</si>
  <si>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</si>
  <si>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</si>
  <si>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</si>
  <si>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</si>
  <si>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</si>
  <si>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</si>
  <si>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</si>
  <si>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</si>
  <si>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</si>
  <si>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</si>
  <si>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</si>
  <si>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</si>
  <si>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</si>
  <si>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</si>
  <si>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</si>
  <si>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</si>
  <si>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</si>
  <si>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</si>
  <si>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</si>
  <si>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</si>
  <si>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</si>
  <si>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</si>
  <si>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</si>
  <si>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</si>
  <si>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</si>
  <si>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</si>
  <si>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</si>
  <si>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</si>
  <si>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</si>
  <si>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</si>
  <si>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</si>
  <si>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</si>
  <si>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</si>
  <si>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</si>
  <si>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</si>
  <si>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</si>
  <si>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</si>
  <si>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</si>
  <si>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</si>
  <si>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</si>
  <si>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</si>
  <si>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</si>
  <si>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</si>
  <si>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</si>
  <si>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</si>
  <si>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</si>
  <si>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</si>
  <si>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</si>
  <si>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</si>
  <si>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</si>
  <si>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</si>
  <si>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</si>
  <si>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</si>
  <si>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</si>
  <si>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</si>
  <si>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</si>
  <si>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</si>
  <si>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</si>
  <si>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</si>
  <si>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</si>
  <si>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</si>
  <si>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</si>
  <si>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</si>
  <si>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</si>
  <si>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</si>
  <si>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</si>
  <si>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</si>
  <si>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</si>
  <si>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</si>
  <si>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</si>
  <si>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</si>
  <si>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</si>
  <si>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</si>
  <si>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</si>
  <si>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</si>
  <si>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</si>
  <si>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</si>
  <si>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</si>
  <si>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</si>
  <si>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</si>
  <si>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</si>
  <si>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</si>
  <si>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</si>
  <si>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</si>
  <si>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</si>
  <si>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</si>
  <si>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</si>
  <si>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</si>
  <si>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</si>
  <si>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</si>
  <si>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</si>
  <si>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</si>
  <si>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</si>
  <si>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</si>
  <si>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</si>
  <si>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</si>
  <si>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</si>
  <si>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</si>
  <si>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</si>
  <si>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</si>
  <si>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</si>
  <si>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</si>
  <si>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</si>
  <si>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</si>
  <si>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</si>
  <si>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</si>
  <si>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</si>
  <si>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</si>
  <si>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</si>
  <si>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</si>
  <si>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</si>
  <si>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</si>
  <si>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</si>
  <si>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</si>
  <si>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</si>
  <si>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</si>
  <si>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</si>
  <si>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</si>
  <si>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</si>
  <si>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</si>
  <si>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</si>
  <si>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</si>
  <si>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</si>
  <si>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</si>
  <si>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</si>
  <si>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</si>
  <si>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</si>
  <si>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</si>
  <si>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</si>
  <si>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</si>
  <si>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</si>
  <si>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</si>
  <si>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</si>
  <si>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</si>
  <si>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</si>
  <si>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</si>
  <si>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</si>
  <si>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</si>
  <si>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</si>
  <si>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</si>
  <si>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</si>
  <si>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</si>
  <si>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</si>
  <si>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</si>
  <si>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</si>
  <si>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</si>
  <si>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</si>
  <si>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</si>
  <si>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</si>
  <si>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</si>
  <si>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</si>
  <si>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</si>
  <si>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</si>
  <si>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</si>
  <si>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</si>
  <si>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</si>
  <si>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</si>
  <si>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</si>
  <si>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</si>
  <si>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</si>
  <si>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</si>
  <si>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</si>
  <si>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</si>
  <si>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</si>
  <si>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</si>
  <si>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</si>
  <si>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</si>
  <si>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</si>
  <si>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</si>
  <si>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</si>
  <si>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</si>
  <si>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</si>
  <si>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</si>
  <si>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</si>
  <si>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</si>
  <si>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</si>
  <si>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</si>
  <si>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</si>
  <si>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</si>
  <si>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</si>
  <si>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</si>
  <si>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</si>
  <si>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</si>
  <si>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</si>
  <si>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</si>
  <si>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</si>
  <si>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</si>
  <si>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</si>
  <si>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</si>
  <si>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</si>
  <si>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</si>
  <si>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</si>
  <si>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</si>
  <si>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</si>
  <si>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</si>
  <si>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</si>
  <si>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</si>
  <si>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</si>
  <si>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</si>
  <si>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</si>
  <si>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</si>
  <si>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</si>
  <si>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</si>
  <si>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</si>
  <si>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</si>
  <si>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</si>
  <si>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</si>
  <si>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</si>
  <si>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</si>
  <si>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</si>
  <si>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</si>
  <si>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</si>
  <si>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</si>
  <si>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</si>
  <si>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</si>
  <si>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</si>
  <si>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</si>
  <si>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</si>
  <si>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</si>
  <si>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</si>
  <si>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</si>
  <si>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</si>
  <si>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</si>
  <si>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</si>
  <si>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</si>
  <si>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</si>
  <si>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</si>
  <si>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</si>
  <si>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</si>
  <si>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</si>
  <si>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</si>
  <si>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</si>
  <si>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</si>
  <si>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</si>
  <si>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</si>
  <si>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</si>
  <si>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</si>
  <si>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</si>
  <si>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</si>
  <si>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</si>
  <si>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</si>
  <si>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</si>
  <si>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</si>
  <si>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</si>
  <si>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</si>
  <si>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</si>
  <si>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</si>
  <si>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</si>
  <si>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</si>
  <si>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</si>
  <si>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</si>
  <si>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</si>
  <si>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</si>
  <si>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</si>
  <si>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</si>
  <si>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</si>
  <si>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</si>
  <si>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</si>
  <si>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</si>
  <si>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</si>
  <si>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</si>
  <si>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</si>
  <si>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</si>
  <si>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</si>
  <si>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</si>
  <si>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</si>
  <si>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</si>
  <si>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</si>
  <si>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</si>
  <si>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</si>
  <si>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</si>
  <si>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</si>
  <si>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</si>
  <si>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</si>
  <si>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</si>
  <si>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</si>
  <si>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</si>
  <si>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</si>
  <si>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</si>
  <si>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</si>
  <si>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</si>
  <si>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</si>
  <si>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</si>
  <si>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</si>
  <si>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</si>
  <si>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</si>
  <si>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</si>
  <si>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</si>
  <si>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</si>
  <si>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</si>
  <si>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</si>
  <si>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</si>
  <si>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</si>
  <si>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</si>
  <si>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</si>
  <si>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</si>
  <si>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</si>
  <si>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</si>
  <si>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</si>
  <si>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</si>
  <si>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</si>
  <si>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</si>
  <si>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</si>
  <si>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</si>
  <si>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</si>
  <si>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</si>
  <si>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</si>
  <si>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</si>
  <si>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</si>
  <si>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</si>
  <si>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</si>
  <si>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</si>
  <si>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</si>
  <si>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</si>
  <si>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</si>
  <si>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</si>
  <si>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</si>
  <si>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</si>
  <si>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</si>
  <si>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</si>
  <si>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</si>
  <si>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</si>
  <si>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</si>
  <si>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</si>
  <si>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</si>
  <si>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</si>
  <si>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</si>
  <si>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</si>
  <si>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</si>
  <si>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</si>
  <si>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</si>
  <si>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</si>
  <si>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</si>
  <si>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</si>
  <si>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</si>
  <si>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</si>
  <si>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</si>
  <si>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</si>
  <si>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</si>
  <si>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</si>
  <si>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</si>
  <si>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</si>
  <si>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</si>
  <si>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</si>
  <si>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</si>
  <si>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</si>
  <si>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</si>
  <si>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</si>
  <si>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</si>
  <si>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</si>
  <si>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</si>
  <si>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</si>
  <si>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</si>
  <si>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</si>
  <si>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</si>
  <si>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</si>
  <si>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</si>
  <si>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</si>
  <si>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</si>
  <si>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</si>
  <si>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</si>
  <si>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</si>
  <si>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</si>
  <si>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</si>
  <si>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</si>
  <si>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</si>
  <si>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</si>
  <si>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</si>
  <si>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</si>
  <si>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</si>
  <si>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</si>
  <si>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</si>
  <si>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</si>
  <si>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</si>
  <si>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</si>
  <si>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</si>
  <si>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</si>
  <si>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</si>
  <si>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</si>
  <si>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</si>
  <si>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</si>
  <si>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</si>
  <si>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</si>
  <si>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</si>
  <si>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</si>
  <si>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</si>
  <si>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</si>
  <si>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</si>
  <si>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</si>
  <si>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</si>
  <si>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</si>
  <si>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</si>
  <si>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</si>
  <si>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</si>
  <si>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</si>
  <si>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</si>
  <si>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</si>
  <si>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</si>
  <si>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</si>
  <si>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</si>
  <si>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</si>
  <si>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</si>
  <si>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</si>
  <si>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</si>
  <si>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</si>
  <si>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</si>
  <si>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</si>
  <si>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</si>
  <si>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</si>
  <si>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</si>
  <si>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</si>
  <si>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</si>
  <si>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</si>
  <si>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</si>
  <si>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</si>
  <si>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</si>
  <si>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</si>
  <si>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</si>
  <si>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</si>
  <si>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</si>
  <si>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</si>
  <si>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</si>
  <si>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</si>
  <si>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</si>
  <si>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</si>
  <si>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</si>
  <si>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</si>
  <si>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</si>
  <si>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</si>
  <si>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</si>
  <si>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</si>
  <si>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</si>
  <si>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</si>
  <si>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</si>
  <si>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</si>
  <si>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</si>
  <si>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</si>
  <si>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</si>
  <si>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</si>
  <si>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</si>
  <si>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</si>
  <si>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</si>
  <si>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</si>
  <si>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</si>
  <si>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</si>
  <si>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</si>
  <si>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</si>
  <si>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</si>
  <si>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</si>
  <si>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</si>
  <si>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</si>
  <si>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</si>
  <si>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</si>
  <si>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</si>
  <si>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</si>
  <si>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</si>
  <si>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</si>
  <si>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</si>
  <si>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</si>
  <si>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</si>
  <si>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</si>
  <si>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</si>
  <si>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</si>
  <si>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</si>
  <si>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</si>
  <si>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</si>
  <si>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</si>
  <si>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</si>
  <si>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</si>
  <si>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</si>
  <si>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</si>
  <si>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</si>
  <si>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</si>
  <si>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</si>
  <si>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</si>
  <si>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</si>
  <si>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</si>
  <si>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</si>
  <si>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</si>
  <si>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</si>
  <si>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</si>
  <si>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</si>
  <si>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</si>
  <si>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</si>
  <si>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</si>
  <si>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</si>
  <si>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</si>
  <si>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</si>
  <si>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</si>
  <si>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</si>
  <si>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</si>
  <si>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</si>
  <si>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</si>
  <si>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</si>
  <si>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</si>
  <si>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</si>
  <si>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</si>
  <si>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</si>
  <si>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</si>
  <si>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</si>
  <si>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</si>
  <si>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</si>
  <si>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</si>
  <si>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</si>
  <si>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</si>
  <si>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</si>
  <si>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</si>
  <si>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</si>
  <si>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</si>
  <si>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</si>
  <si>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</si>
  <si>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</si>
  <si>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</si>
  <si>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</si>
  <si>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</si>
  <si>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</si>
  <si>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</si>
  <si>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</si>
  <si>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</si>
  <si>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</si>
  <si>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</si>
  <si>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</si>
  <si>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</si>
  <si>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</si>
  <si>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</si>
  <si>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</si>
  <si>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</si>
  <si>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</si>
  <si>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</si>
  <si>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</si>
  <si>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</si>
  <si>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</si>
  <si>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</si>
  <si>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</si>
  <si>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</si>
  <si>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</si>
  <si>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</si>
  <si>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</si>
  <si>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</si>
  <si>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</si>
  <si>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</si>
  <si>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</si>
  <si>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</si>
  <si>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</si>
  <si>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</si>
  <si>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</si>
  <si>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</si>
  <si>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</si>
  <si>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</si>
  <si>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</si>
  <si>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</si>
  <si>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</si>
  <si>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</si>
  <si>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</si>
  <si>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</si>
  <si>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</si>
  <si>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</si>
  <si>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</si>
  <si>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</si>
  <si>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</si>
  <si>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</si>
  <si>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</si>
  <si>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</si>
  <si>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</si>
  <si>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</si>
  <si>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</si>
  <si>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</si>
  <si>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</si>
  <si>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</si>
  <si>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</si>
  <si>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</si>
  <si>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</si>
  <si>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</si>
  <si>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</si>
  <si>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</si>
  <si>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</si>
  <si>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</si>
  <si>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</si>
  <si>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</si>
  <si>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</si>
  <si>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</si>
  <si>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</si>
  <si>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</si>
  <si>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</si>
  <si>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</si>
  <si>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</si>
  <si>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</si>
  <si>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</si>
  <si>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</si>
  <si>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</si>
  <si>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</si>
  <si>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</si>
  <si>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</si>
  <si>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</si>
  <si>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</si>
  <si>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</si>
  <si>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</si>
  <si>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</si>
  <si>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</si>
  <si>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</si>
  <si>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</si>
  <si>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</si>
  <si>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</si>
  <si>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</si>
  <si>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</si>
  <si>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</si>
  <si>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</si>
  <si>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</si>
  <si>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</si>
  <si>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</si>
  <si>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</si>
  <si>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</si>
  <si>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</si>
  <si>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</si>
  <si>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</si>
  <si>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</si>
  <si>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</si>
  <si>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</si>
  <si>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</si>
  <si>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</si>
  <si>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</si>
  <si>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</si>
  <si>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</si>
  <si>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</si>
  <si>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</si>
  <si>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</si>
  <si>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</si>
  <si>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</si>
  <si>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</si>
  <si>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</si>
  <si>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</si>
  <si>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</si>
  <si>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</si>
  <si>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</si>
  <si>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</si>
  <si>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</si>
  <si>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</si>
  <si>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</si>
  <si>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</si>
  <si>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</si>
  <si>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</si>
  <si>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</si>
  <si>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</si>
  <si>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</si>
  <si>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</si>
  <si>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</si>
  <si>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</si>
  <si>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</si>
  <si>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</si>
  <si>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</si>
  <si>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</si>
  <si>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</si>
  <si>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</si>
  <si>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</si>
  <si>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</si>
  <si>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</si>
  <si>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</si>
  <si>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</si>
  <si>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</si>
  <si>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</si>
  <si>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</si>
  <si>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</si>
  <si>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</si>
  <si>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</si>
  <si>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</si>
  <si>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</si>
  <si>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</si>
  <si>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</si>
  <si>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</si>
  <si>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</si>
  <si>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</si>
  <si>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</si>
  <si>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</si>
  <si>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</si>
  <si>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</si>
  <si>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</si>
  <si>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</si>
  <si>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</si>
  <si>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</si>
  <si>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</si>
  <si>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</si>
  <si>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</si>
  <si>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</si>
  <si>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</si>
  <si>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</si>
  <si>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</si>
  <si>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</si>
  <si>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</si>
  <si>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</si>
  <si>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</si>
  <si>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</si>
  <si>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</si>
  <si>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</si>
  <si>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</si>
  <si>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</si>
  <si>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</si>
  <si>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</si>
  <si>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</si>
  <si>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</si>
  <si>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</si>
  <si>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</si>
  <si>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</si>
  <si>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</si>
  <si>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</si>
  <si>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</si>
  <si>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</si>
  <si>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</si>
  <si>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</si>
  <si>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</si>
  <si>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</si>
  <si>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</si>
  <si>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</si>
  <si>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</si>
  <si>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</si>
  <si>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</si>
  <si>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</si>
  <si>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</si>
  <si>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</si>
  <si>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</si>
  <si>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</si>
  <si>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</si>
  <si>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</si>
  <si>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</si>
  <si>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</si>
  <si>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</si>
  <si>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</si>
  <si>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</si>
  <si>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</si>
  <si>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</si>
  <si>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</si>
  <si>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</si>
  <si>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</si>
  <si>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</si>
  <si>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</si>
  <si>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</si>
  <si>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</si>
  <si>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</si>
  <si>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</si>
  <si>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</si>
  <si>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</si>
  <si>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</si>
  <si>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</si>
  <si>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</si>
  <si>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</si>
  <si>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</si>
  <si>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</si>
  <si>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</si>
  <si>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</si>
  <si>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</si>
  <si>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</si>
  <si>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</si>
  <si>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</si>
  <si>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</si>
  <si>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</si>
  <si>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</si>
  <si>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</si>
  <si>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</si>
  <si>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</si>
  <si>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</si>
  <si>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</si>
  <si>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</si>
  <si>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</si>
  <si>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</si>
  <si>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</si>
  <si>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</si>
  <si>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</si>
  <si>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</si>
  <si>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</si>
  <si>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</si>
  <si>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</si>
  <si>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</si>
  <si>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</si>
  <si>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</si>
  <si>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</si>
  <si>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</si>
  <si>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</si>
  <si>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</si>
  <si>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</si>
  <si>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</si>
  <si>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</si>
  <si>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</si>
  <si>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</si>
  <si>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</si>
  <si>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</si>
  <si>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</si>
  <si>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</si>
  <si>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</si>
  <si>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</si>
  <si>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</si>
  <si>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</si>
  <si>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</si>
  <si>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</si>
  <si>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</si>
  <si>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</si>
  <si>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</si>
  <si>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</si>
  <si>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</si>
  <si>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</si>
  <si>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</si>
  <si>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</si>
  <si>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</si>
  <si>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</si>
  <si>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</si>
  <si>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</si>
  <si>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</si>
  <si>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</si>
  <si>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</si>
  <si>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</si>
  <si>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</si>
  <si>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</si>
  <si>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</si>
  <si>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</si>
  <si>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</si>
  <si>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</si>
  <si>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</si>
  <si>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</si>
  <si>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</si>
  <si>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</si>
  <si>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</si>
  <si>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</si>
  <si>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</si>
  <si>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</si>
  <si>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</si>
  <si>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</si>
  <si>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</si>
  <si>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</si>
  <si>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</si>
  <si>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</si>
  <si>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</si>
  <si>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</si>
  <si>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</si>
  <si>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</si>
  <si>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</si>
  <si>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</si>
  <si>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</si>
  <si>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</si>
  <si>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</si>
  <si>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</si>
  <si>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</si>
  <si>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</si>
  <si>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</si>
  <si>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</si>
  <si>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</si>
  <si>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</si>
  <si>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</si>
  <si>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</si>
  <si>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</si>
  <si>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</si>
  <si>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</si>
  <si>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</si>
  <si>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</si>
  <si>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</si>
  <si>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</si>
  <si>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</si>
  <si>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</si>
  <si>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</si>
  <si>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</si>
  <si>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</si>
  <si>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</si>
  <si>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</si>
  <si>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</si>
  <si>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</si>
  <si>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</si>
  <si>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</si>
  <si>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</si>
  <si>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</si>
  <si>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</si>
  <si>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</si>
  <si>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</si>
  <si>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</si>
  <si>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</si>
  <si>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</si>
  <si>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</si>
  <si>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</si>
  <si>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</si>
  <si>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</si>
  <si>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</si>
  <si>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</si>
  <si>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</si>
  <si>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</si>
  <si>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</si>
  <si>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</si>
  <si>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</si>
  <si>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</si>
  <si>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</si>
  <si>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</si>
  <si>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</si>
  <si>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</si>
  <si>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</si>
  <si>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</si>
  <si>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</si>
  <si>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</si>
  <si>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</si>
  <si>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</si>
  <si>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</si>
  <si>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</si>
  <si>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</si>
  <si>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</si>
  <si>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</si>
  <si>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</si>
  <si>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</si>
  <si>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</si>
  <si>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</si>
  <si>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</si>
  <si>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</si>
  <si>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</si>
  <si>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</si>
  <si>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</si>
  <si>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</si>
  <si>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</si>
  <si>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</si>
  <si>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</si>
  <si>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</si>
  <si>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</si>
  <si>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</si>
  <si>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</si>
  <si>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</si>
  <si>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</si>
  <si>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</si>
  <si>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</si>
  <si>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</si>
  <si>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</si>
  <si>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</si>
  <si>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</si>
  <si>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</si>
  <si>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</si>
  <si>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</si>
  <si>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</si>
  <si>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</si>
  <si>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</si>
  <si>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</si>
  <si>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</si>
  <si>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</si>
  <si>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</si>
  <si>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</si>
  <si>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</si>
  <si>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</si>
  <si>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</si>
  <si>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</si>
  <si>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</si>
  <si>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</si>
  <si>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</si>
  <si>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</si>
  <si>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</si>
  <si>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</si>
  <si>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</si>
  <si>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</si>
  <si>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</si>
  <si>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</si>
  <si>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</si>
  <si>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</si>
  <si>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</si>
  <si>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</si>
  <si>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</si>
  <si>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</si>
  <si>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</si>
  <si>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</si>
  <si>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</si>
  <si>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</si>
  <si>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</si>
  <si>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</si>
  <si>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</si>
  <si>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</si>
  <si>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</si>
  <si>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</si>
  <si>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</si>
  <si>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</si>
  <si>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</si>
  <si>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</si>
  <si>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</si>
  <si>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</si>
  <si>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</si>
  <si>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</si>
  <si>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</si>
  <si>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</si>
  <si>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</si>
  <si>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</si>
  <si>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</si>
  <si>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</si>
  <si>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</si>
  <si>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</si>
  <si>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</si>
  <si>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</si>
  <si>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</si>
  <si>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</si>
  <si>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</si>
  <si>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</si>
  <si>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</si>
  <si>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</si>
  <si>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</si>
  <si>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</si>
  <si>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</si>
  <si>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</si>
  <si>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</si>
  <si>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</si>
  <si>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</si>
  <si>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</si>
  <si>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</si>
  <si>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</si>
  <si>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</si>
  <si>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</si>
  <si>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</si>
  <si>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</si>
  <si>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</si>
  <si>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</si>
  <si>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</si>
  <si>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</si>
  <si>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</si>
  <si>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</si>
  <si>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</si>
  <si>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</si>
  <si>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</si>
  <si>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</si>
  <si>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</si>
  <si>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</si>
  <si>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</si>
  <si>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</si>
  <si>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</si>
  <si>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</si>
  <si>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</si>
  <si>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</si>
  <si>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</si>
  <si>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</si>
  <si>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</si>
  <si>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</si>
  <si>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</si>
  <si>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</si>
  <si>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</si>
  <si>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</si>
  <si>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</si>
  <si>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</si>
  <si>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</si>
  <si>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</si>
  <si>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</si>
  <si>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</si>
  <si>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</si>
  <si>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</si>
  <si>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</si>
  <si>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</si>
  <si>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</si>
  <si>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</si>
  <si>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</si>
  <si>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</si>
  <si>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</si>
  <si>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</si>
  <si>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</si>
  <si>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</si>
  <si>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</si>
  <si>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</si>
  <si>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</si>
  <si>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</si>
  <si>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</si>
  <si>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</si>
  <si>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</si>
  <si>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</si>
  <si>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</si>
  <si>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</si>
  <si>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</si>
  <si>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</si>
  <si>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</si>
  <si>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</si>
  <si>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</si>
  <si>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</si>
  <si>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</si>
  <si>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</si>
  <si>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</si>
  <si>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</si>
  <si>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</si>
  <si>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</si>
  <si>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</si>
  <si>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</si>
  <si>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</si>
  <si>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</si>
  <si>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</si>
  <si>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</si>
  <si>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</si>
  <si>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</si>
  <si>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</si>
  <si>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</si>
  <si>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</si>
  <si>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</si>
  <si>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</si>
  <si>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</si>
  <si>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</si>
  <si>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</si>
  <si>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</si>
  <si>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</si>
  <si>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</si>
  <si>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</si>
  <si>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</si>
  <si>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</si>
  <si>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</si>
  <si>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</si>
  <si>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</si>
  <si>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</si>
  <si>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</si>
  <si>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</si>
  <si>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</si>
  <si>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</si>
  <si>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</si>
  <si>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</si>
  <si>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</si>
  <si>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</si>
  <si>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</si>
  <si>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</si>
  <si>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</si>
  <si>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</si>
  <si>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</si>
  <si>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</si>
  <si>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</si>
  <si>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</si>
  <si>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</si>
  <si>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</si>
  <si>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</si>
  <si>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</si>
  <si>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</si>
  <si>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</si>
  <si>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</si>
  <si>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</si>
  <si>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</si>
  <si>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</si>
  <si>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</si>
  <si>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</si>
  <si>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</si>
  <si>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</si>
  <si>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</si>
  <si>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</si>
  <si>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</si>
  <si>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</si>
  <si>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</si>
  <si>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</si>
  <si>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</si>
  <si>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</si>
  <si>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</si>
  <si>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</si>
  <si>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</si>
  <si>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</si>
  <si>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</si>
  <si>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</si>
  <si>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</si>
  <si>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</si>
  <si>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</si>
  <si>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</si>
  <si>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</si>
  <si>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</si>
  <si>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</si>
  <si>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</si>
  <si>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</si>
  <si>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</si>
  <si>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</si>
  <si>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</si>
  <si>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</si>
  <si>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</si>
  <si>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</si>
  <si>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</si>
  <si>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</si>
  <si>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</si>
  <si>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</si>
  <si>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</si>
  <si>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</si>
  <si>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</si>
  <si>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</si>
  <si>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</si>
  <si>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</si>
  <si>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</si>
  <si>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</si>
  <si>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</si>
  <si>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</si>
  <si>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</si>
  <si>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</si>
  <si>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</si>
  <si>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</si>
  <si>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</si>
  <si>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</si>
  <si>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</si>
  <si>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</si>
  <si>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</si>
  <si>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</si>
  <si>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</si>
  <si>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</si>
  <si>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</si>
  <si>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</si>
  <si>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</si>
  <si>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</si>
  <si>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</si>
  <si>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</si>
  <si>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</si>
  <si>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</si>
  <si>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</si>
  <si>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</si>
  <si>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</si>
  <si>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</si>
  <si>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</si>
  <si>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</si>
  <si>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</si>
  <si>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</si>
  <si>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</si>
  <si>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</si>
  <si>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</si>
  <si>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</si>
  <si>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</si>
  <si>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</si>
  <si>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</si>
  <si>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</si>
  <si>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</si>
  <si>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</si>
  <si>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</si>
  <si>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</si>
  <si>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</si>
  <si>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</si>
  <si>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</si>
  <si>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</si>
  <si>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</si>
  <si>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</si>
  <si>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</si>
  <si>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</si>
  <si>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</si>
  <si>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</si>
  <si>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</si>
  <si>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</si>
  <si>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</si>
  <si>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</si>
  <si>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</si>
  <si>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</si>
  <si>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</si>
  <si>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</si>
  <si>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</si>
  <si>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</si>
  <si>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</si>
  <si>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</si>
  <si>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</si>
  <si>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</si>
  <si>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</si>
  <si>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</si>
  <si>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</si>
  <si>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</si>
  <si>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</si>
  <si>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</si>
  <si>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</si>
  <si>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</si>
  <si>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</si>
  <si>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</si>
  <si>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</si>
  <si>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</si>
  <si>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</si>
  <si>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</si>
  <si>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</si>
  <si>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</si>
  <si>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</si>
  <si>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</si>
  <si>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</si>
  <si>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</si>
  <si>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</si>
  <si>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</si>
  <si>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</si>
  <si>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</si>
  <si>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</si>
  <si>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</si>
  <si>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</si>
  <si>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</si>
  <si>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</si>
  <si>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</si>
  <si>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</si>
  <si>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</si>
  <si>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</si>
  <si>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</si>
  <si>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</si>
  <si>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</si>
  <si>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</si>
  <si>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</si>
  <si>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</si>
  <si>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</si>
  <si>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</si>
  <si>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</si>
  <si>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</si>
  <si>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</si>
  <si>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</si>
  <si>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</si>
  <si>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</si>
  <si>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</si>
  <si>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</si>
  <si>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</si>
  <si>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</si>
  <si>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</si>
  <si>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</si>
  <si>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</si>
  <si>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</si>
  <si>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</si>
  <si>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</si>
  <si>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</si>
  <si>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</si>
  <si>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</si>
  <si>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</si>
  <si>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</si>
  <si>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</si>
  <si>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</si>
  <si>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</si>
  <si>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</si>
  <si>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</si>
  <si>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</si>
  <si>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</si>
  <si>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</si>
  <si>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</si>
  <si>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</si>
  <si>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</si>
  <si>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</si>
  <si>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</si>
  <si>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</si>
  <si>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</si>
  <si>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</si>
  <si>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</si>
  <si>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</si>
  <si>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</si>
  <si>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</si>
  <si>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</si>
  <si>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</si>
  <si>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</si>
  <si>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</si>
  <si>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</si>
  <si>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</si>
  <si>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</si>
  <si>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</si>
  <si>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</si>
  <si>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</si>
  <si>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</si>
  <si>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</si>
  <si>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</si>
  <si>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</si>
  <si>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</si>
  <si>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</si>
  <si>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</si>
  <si>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</si>
  <si>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</si>
  <si>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</si>
  <si>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</si>
  <si>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</si>
  <si>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</si>
  <si>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</si>
  <si>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</si>
  <si>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</si>
  <si>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</si>
  <si>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</si>
  <si>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</si>
  <si>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</si>
  <si>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</si>
  <si>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</si>
  <si>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</si>
  <si>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</si>
  <si>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</si>
  <si>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</si>
  <si>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</si>
  <si>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</si>
  <si>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</si>
  <si>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</si>
  <si>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</si>
  <si>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</si>
  <si>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</si>
  <si>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</si>
  <si>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</si>
  <si>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</si>
  <si>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</si>
  <si>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</si>
  <si>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</si>
  <si>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</si>
  <si>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</si>
  <si>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</si>
  <si>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</si>
  <si>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</si>
  <si>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</si>
  <si>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</si>
  <si>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</si>
  <si>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</si>
  <si>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</si>
  <si>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</si>
  <si>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</si>
  <si>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</si>
  <si>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</si>
  <si>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</si>
  <si>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</si>
  <si>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</si>
  <si>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</si>
  <si>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</si>
  <si>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</si>
  <si>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</si>
  <si>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</si>
  <si>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</si>
  <si>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</si>
  <si>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</si>
  <si>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</si>
  <si>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</si>
  <si>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</si>
  <si>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</si>
  <si>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</si>
  <si>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</si>
  <si>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</si>
  <si>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</si>
  <si>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</si>
  <si>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</si>
  <si>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</si>
  <si>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</si>
  <si>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</si>
  <si>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</si>
  <si>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</si>
  <si>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</si>
  <si>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</si>
  <si>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</si>
  <si>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</si>
  <si>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</si>
  <si>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</si>
  <si>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</si>
  <si>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</si>
  <si>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</si>
  <si>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</si>
  <si>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</si>
  <si>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</si>
  <si>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</si>
  <si>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</si>
  <si>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</si>
  <si>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</si>
  <si>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</si>
  <si>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</si>
  <si>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</si>
  <si>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</si>
  <si>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</si>
  <si>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</si>
  <si>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</si>
  <si>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</si>
  <si>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</si>
  <si>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</si>
  <si>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</si>
  <si>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</si>
  <si>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</si>
  <si>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</si>
  <si>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</si>
  <si>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</si>
  <si>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</si>
  <si>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</si>
  <si>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</si>
  <si>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</si>
  <si>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</si>
  <si>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</si>
  <si>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</si>
  <si>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</si>
  <si>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</si>
  <si>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</si>
  <si>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</si>
  <si>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</si>
  <si>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</si>
  <si>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</si>
  <si>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</si>
  <si>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</si>
  <si>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</si>
  <si>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</si>
  <si>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</si>
  <si>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</si>
  <si>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</si>
  <si>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</si>
  <si>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</si>
  <si>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</si>
  <si>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</si>
  <si>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</si>
  <si>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</si>
  <si>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</si>
  <si>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</si>
  <si>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</si>
  <si>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</si>
  <si>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</si>
  <si>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</si>
  <si>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</si>
  <si>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</si>
  <si>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</si>
  <si>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</si>
  <si>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</si>
  <si>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</si>
  <si>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</si>
  <si>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</si>
  <si>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</si>
  <si>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</si>
  <si>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</si>
  <si>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</si>
  <si>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</si>
  <si>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</si>
  <si>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</si>
  <si>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</si>
  <si>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</si>
  <si>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</si>
  <si>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</si>
  <si>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</si>
  <si>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</si>
  <si>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</si>
  <si>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</si>
  <si>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</si>
  <si>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</si>
  <si>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</si>
  <si>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</si>
  <si>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</si>
  <si>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</si>
  <si>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</si>
  <si>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</si>
  <si>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</si>
  <si>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</si>
  <si>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</si>
  <si>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</si>
  <si>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</si>
  <si>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</si>
  <si>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</si>
  <si>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</si>
  <si>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</si>
  <si>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</si>
  <si>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</si>
  <si>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</si>
  <si>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</si>
  <si>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</si>
  <si>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</si>
  <si>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</si>
  <si>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</si>
  <si>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</si>
  <si>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</si>
  <si>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</si>
  <si>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</si>
  <si>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</si>
  <si>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</si>
  <si>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</si>
  <si>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</si>
  <si>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</si>
  <si>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</si>
  <si>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</si>
  <si>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</si>
  <si>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</si>
  <si>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</si>
  <si>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</si>
  <si>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</si>
  <si>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</si>
  <si>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</si>
  <si>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</si>
  <si>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</si>
  <si>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</si>
  <si>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</si>
  <si>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</si>
  <si>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</si>
  <si>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</si>
  <si>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</si>
  <si>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</si>
  <si>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</si>
  <si>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</si>
  <si>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</si>
  <si>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</si>
  <si>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</si>
  <si>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</si>
  <si>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</si>
  <si>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</si>
  <si>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</si>
  <si>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</si>
  <si>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</si>
  <si>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</si>
  <si>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</si>
  <si>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</si>
  <si>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</si>
  <si>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</si>
  <si>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</si>
  <si>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</si>
  <si>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</si>
  <si>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</si>
  <si>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</si>
  <si>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</si>
  <si>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</si>
  <si>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</si>
  <si>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</si>
  <si>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</si>
  <si>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</si>
  <si>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</si>
  <si>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</si>
  <si>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</si>
  <si>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</si>
  <si>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</si>
  <si>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</si>
  <si>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</si>
  <si>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</si>
  <si>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</si>
  <si>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</si>
  <si>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</si>
  <si>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</si>
  <si>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</si>
  <si>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</si>
  <si>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</si>
  <si>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</si>
  <si>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</si>
  <si>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</si>
  <si>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</si>
  <si>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</si>
  <si>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</si>
  <si>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</si>
  <si>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</si>
  <si>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</si>
  <si>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</si>
  <si>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</si>
  <si>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</si>
  <si>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</si>
  <si>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</si>
  <si>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</si>
  <si>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</si>
  <si>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</si>
  <si>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</si>
  <si>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</si>
  <si>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</si>
  <si>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</si>
  <si>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</si>
  <si>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</si>
  <si>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</si>
  <si>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</si>
  <si>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</si>
  <si>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</si>
  <si>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</si>
  <si>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</si>
  <si>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</si>
  <si>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</si>
  <si>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</si>
  <si>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</si>
  <si>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</si>
  <si>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</si>
  <si>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</si>
  <si>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</si>
  <si>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</si>
  <si>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</si>
  <si>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</si>
  <si>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</si>
  <si>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</si>
  <si>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</si>
  <si>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</si>
  <si>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</si>
  <si>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</si>
  <si>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</si>
  <si>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</si>
  <si>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</si>
  <si>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</si>
  <si>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</si>
  <si>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</si>
  <si>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</si>
  <si>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</si>
  <si>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</si>
  <si>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</si>
  <si>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</si>
  <si>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</si>
  <si>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</si>
  <si>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</si>
  <si>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</si>
  <si>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</si>
  <si>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</si>
  <si>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</si>
  <si>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</si>
  <si>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</si>
  <si>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</si>
  <si>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</si>
  <si>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</si>
  <si>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</si>
  <si>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</si>
  <si>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</si>
  <si>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</si>
  <si>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</si>
  <si>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</si>
  <si>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</si>
  <si>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</si>
  <si>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</si>
  <si>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</si>
  <si>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</si>
  <si>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</si>
  <si>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</si>
  <si>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</si>
  <si>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</si>
  <si>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</si>
  <si>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</si>
  <si>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</si>
  <si>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</si>
  <si>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</si>
  <si>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</si>
  <si>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</si>
  <si>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</si>
  <si>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</si>
  <si>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</si>
  <si>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</si>
  <si>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</si>
  <si>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</si>
  <si>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</si>
  <si>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</si>
  <si>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</si>
  <si>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</si>
  <si>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</si>
  <si>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</si>
  <si>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</si>
  <si>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</si>
  <si>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</si>
  <si>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</si>
  <si>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</si>
  <si>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</si>
  <si>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</si>
  <si>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</si>
  <si>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</si>
  <si>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</si>
  <si>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</si>
  <si>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</si>
  <si>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</si>
  <si>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</si>
  <si>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</si>
  <si>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</si>
  <si>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</si>
  <si>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</si>
  <si>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</si>
  <si>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</si>
  <si>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</si>
  <si>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</si>
  <si>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</si>
  <si>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</si>
  <si>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</si>
  <si>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</si>
  <si>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</si>
  <si>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</si>
  <si>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</si>
  <si>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</si>
  <si>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</si>
  <si>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</si>
  <si>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</si>
  <si>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</si>
  <si>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</si>
  <si>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</si>
  <si>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</si>
  <si>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</si>
  <si>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</si>
  <si>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</si>
  <si>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</si>
  <si>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</si>
  <si>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</si>
  <si>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</si>
  <si>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</si>
  <si>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</si>
  <si>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</si>
  <si>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</si>
  <si>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</si>
  <si>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</si>
  <si>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</si>
  <si>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</si>
  <si>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</si>
  <si>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</si>
  <si>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</si>
  <si>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</si>
  <si>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</si>
  <si>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</si>
  <si>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</si>
  <si>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</si>
  <si>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</si>
  <si>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</si>
  <si>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</si>
  <si>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</si>
  <si>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</si>
  <si>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</si>
  <si>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</si>
  <si>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</si>
  <si>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</si>
  <si>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</si>
  <si>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</si>
  <si>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</si>
  <si>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</si>
  <si>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</si>
  <si>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</si>
  <si>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</si>
  <si>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</si>
  <si>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</si>
  <si>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</si>
  <si>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</si>
  <si>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</si>
  <si>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</si>
  <si>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</si>
  <si>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</si>
  <si>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</si>
  <si>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</si>
  <si>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</si>
  <si>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</si>
  <si>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</si>
  <si>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</si>
  <si>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</si>
  <si>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</si>
  <si>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</si>
  <si>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</si>
  <si>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</si>
  <si>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</si>
  <si>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</si>
  <si>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</si>
  <si>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</si>
  <si>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</si>
  <si>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</si>
  <si>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</si>
  <si>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</si>
  <si>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</si>
  <si>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</si>
  <si>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</si>
  <si>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</si>
  <si>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</si>
  <si>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</si>
  <si>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</si>
  <si>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</si>
  <si>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</si>
  <si>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</si>
  <si>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</si>
  <si>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</si>
  <si>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</si>
  <si>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</si>
  <si>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</si>
  <si>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</si>
  <si>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</si>
  <si>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</si>
  <si>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</si>
  <si>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</si>
  <si>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</si>
  <si>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</si>
  <si>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</si>
  <si>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</si>
  <si>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</si>
  <si>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</si>
  <si>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</si>
  <si>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</si>
  <si>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</si>
  <si>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</si>
  <si>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</si>
  <si>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</si>
  <si>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</si>
  <si>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</si>
  <si>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</si>
  <si>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</si>
  <si>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</si>
  <si>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</si>
  <si>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</si>
  <si>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</si>
  <si>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</si>
  <si>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</si>
  <si>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</si>
  <si>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</si>
  <si>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</si>
  <si>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</si>
  <si>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</si>
  <si>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</si>
  <si>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</si>
  <si>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</si>
  <si>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</si>
  <si>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</si>
  <si>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</si>
  <si>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</si>
  <si>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</si>
  <si>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</si>
  <si>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</si>
  <si>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</si>
  <si>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</si>
  <si>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</si>
  <si>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</si>
  <si>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</si>
  <si>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</si>
  <si>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</si>
  <si>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</si>
  <si>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</si>
  <si>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</si>
  <si>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</si>
  <si>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</si>
  <si>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</si>
  <si>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</si>
  <si>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</si>
  <si>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</si>
  <si>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</si>
  <si>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</si>
  <si>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</si>
  <si>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</si>
  <si>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</si>
  <si>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</si>
  <si>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</si>
  <si>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</si>
  <si>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</si>
  <si>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</si>
  <si>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</si>
  <si>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</si>
  <si>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</si>
  <si>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</si>
  <si>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</si>
  <si>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</si>
  <si>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</si>
  <si>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</si>
  <si>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</si>
  <si>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</si>
  <si>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</si>
  <si>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</si>
  <si>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</si>
  <si>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</si>
  <si>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</si>
  <si>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</si>
  <si>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</si>
  <si>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</si>
  <si>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</si>
  <si>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</si>
  <si>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</si>
  <si>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</si>
  <si>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</si>
  <si>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</si>
  <si>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</si>
  <si>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</si>
  <si>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</si>
  <si>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</si>
  <si>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</si>
  <si>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</si>
  <si>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</si>
  <si>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</si>
  <si>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</si>
  <si>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</si>
  <si>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</si>
  <si>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</si>
  <si>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</si>
  <si>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</si>
  <si>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</si>
  <si>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</si>
  <si>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</si>
  <si>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</si>
  <si>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</si>
  <si>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</si>
  <si>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</si>
  <si>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</si>
  <si>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</si>
  <si>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</si>
  <si>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</si>
  <si>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</si>
  <si>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</si>
  <si>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</si>
  <si>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</si>
  <si>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</si>
  <si>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</si>
  <si>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</si>
  <si>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</si>
  <si>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</si>
  <si>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</si>
  <si>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</si>
  <si>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</si>
  <si>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</si>
  <si>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</si>
  <si>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</si>
  <si>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</si>
  <si>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</si>
  <si>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</si>
  <si>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</si>
  <si>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</si>
  <si>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</si>
  <si>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</si>
  <si>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</si>
  <si>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</si>
  <si>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</si>
  <si>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</si>
  <si>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</si>
  <si>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</si>
  <si>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</si>
  <si>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</si>
  <si>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</si>
  <si>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</si>
  <si>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</si>
  <si>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</si>
  <si>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</si>
  <si>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</si>
  <si>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</si>
  <si>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</si>
  <si>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</si>
  <si>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</si>
  <si>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</si>
  <si>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</si>
  <si>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</si>
  <si>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</si>
  <si>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</si>
  <si>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</si>
  <si>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</si>
  <si>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</si>
  <si>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</si>
  <si>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</si>
  <si>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</si>
  <si>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</si>
  <si>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</si>
  <si>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</si>
  <si>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</si>
  <si>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</si>
  <si>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</si>
  <si>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</si>
  <si>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</si>
  <si>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</si>
  <si>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</si>
  <si>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</si>
  <si>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</si>
  <si>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</si>
  <si>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</si>
  <si>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</si>
  <si>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</si>
  <si>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</si>
  <si>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</si>
  <si>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</si>
  <si>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</si>
  <si>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</si>
  <si>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</si>
  <si>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</si>
  <si>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</si>
  <si>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</si>
  <si>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</si>
  <si>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</si>
  <si>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</si>
  <si>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</si>
  <si>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</si>
  <si>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</si>
  <si>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</si>
  <si>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</si>
  <si>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</si>
  <si>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</si>
  <si>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</si>
  <si>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</si>
  <si>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</si>
  <si>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</si>
  <si>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</si>
  <si>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</si>
  <si>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</si>
  <si>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</si>
  <si>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</si>
  <si>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</si>
  <si>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</si>
  <si>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</si>
  <si>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</si>
  <si>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</si>
  <si>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</si>
  <si>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</si>
  <si>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</si>
  <si>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</si>
  <si>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</si>
  <si>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</si>
  <si>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</si>
  <si>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</si>
  <si>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</si>
  <si>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</si>
  <si>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</si>
  <si>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</si>
  <si>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</si>
  <si>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</si>
  <si>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</si>
  <si>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</si>
  <si>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</si>
  <si>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</si>
  <si>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</si>
  <si>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</si>
  <si>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</si>
  <si>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</si>
  <si>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</si>
  <si>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</si>
  <si>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</si>
  <si>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</si>
  <si>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</si>
  <si>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</si>
  <si>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</si>
  <si>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</si>
  <si>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</si>
  <si>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</si>
  <si>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</si>
  <si>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</si>
  <si>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</si>
  <si>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</si>
  <si>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</si>
  <si>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</si>
  <si>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</si>
  <si>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</si>
  <si>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</si>
  <si>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</si>
  <si>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</si>
  <si>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</si>
  <si>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</si>
  <si>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</si>
  <si>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</si>
  <si>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</si>
  <si>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</si>
  <si>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</si>
  <si>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</si>
  <si>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</si>
  <si>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</si>
  <si>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</si>
  <si>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</si>
  <si>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</si>
  <si>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</si>
  <si>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</si>
  <si>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</si>
  <si>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</si>
  <si>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</si>
  <si>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</si>
  <si>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</si>
  <si>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</si>
  <si>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</si>
  <si>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</si>
  <si>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</si>
  <si>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</si>
  <si>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</si>
  <si>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</si>
  <si>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</si>
  <si>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</si>
  <si>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</si>
  <si>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</si>
  <si>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</si>
  <si>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</si>
  <si>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</si>
  <si>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</si>
  <si>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</si>
  <si>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</si>
  <si>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</si>
  <si>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</si>
  <si>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</si>
  <si>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</si>
  <si>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</si>
  <si>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</si>
  <si>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</si>
  <si>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</si>
  <si>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</si>
  <si>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</si>
  <si>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</si>
  <si>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</si>
  <si>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</si>
  <si>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</si>
  <si>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</si>
  <si>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</si>
  <si>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</si>
  <si>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</si>
  <si>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</si>
  <si>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</si>
  <si>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</si>
  <si>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</si>
  <si>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</si>
  <si>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</si>
  <si>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</si>
  <si>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</si>
  <si>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</si>
  <si>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</si>
  <si>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</si>
  <si>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</si>
  <si>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</si>
  <si>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</si>
  <si>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</si>
  <si>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</si>
  <si>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</si>
  <si>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</si>
  <si>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</si>
  <si>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</si>
  <si>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</si>
  <si>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</si>
  <si>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</si>
  <si>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</si>
  <si>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</si>
  <si>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</si>
  <si>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</si>
  <si>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</si>
  <si>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</si>
  <si>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</si>
  <si>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</si>
  <si>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</si>
  <si>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</si>
  <si>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</si>
  <si>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</si>
  <si>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</si>
  <si>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</si>
  <si>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</si>
  <si>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</si>
  <si>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</si>
  <si>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</si>
  <si>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</si>
  <si>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</si>
  <si>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</si>
  <si>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</si>
  <si>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</si>
  <si>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</si>
  <si>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</si>
  <si>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</si>
  <si>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</si>
  <si>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</si>
  <si>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</si>
  <si>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</si>
  <si>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</si>
  <si>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</si>
  <si>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</si>
  <si>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</si>
  <si>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</si>
  <si>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</si>
  <si>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</si>
  <si>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</si>
  <si>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</si>
  <si>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</si>
  <si>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</si>
  <si>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</si>
  <si>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</si>
  <si>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</si>
  <si>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</si>
  <si>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</si>
  <si>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</si>
  <si>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</si>
  <si>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</si>
  <si>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</si>
  <si>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</si>
  <si>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</si>
  <si>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</si>
  <si>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</si>
  <si>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</si>
  <si>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</si>
  <si>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</si>
  <si>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</si>
  <si>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</si>
  <si>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</si>
  <si>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</si>
  <si>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</si>
  <si>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</si>
  <si>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</si>
  <si>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</si>
  <si>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</si>
  <si>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</si>
  <si>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</si>
  <si>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</si>
  <si>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</si>
  <si>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</si>
  <si>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</si>
  <si>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</si>
  <si>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</si>
  <si>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</si>
  <si>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</si>
  <si>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</si>
  <si>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</si>
  <si>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</si>
  <si>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</si>
  <si>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</si>
  <si>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</si>
  <si>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</si>
  <si>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</si>
  <si>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</si>
  <si>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</si>
  <si>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</si>
  <si>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</si>
  <si>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</si>
  <si>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</si>
  <si>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</si>
  <si>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</si>
  <si>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</si>
  <si>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</si>
  <si>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</si>
  <si>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</si>
  <si>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</si>
  <si>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</si>
  <si>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</si>
  <si>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</si>
  <si>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</si>
  <si>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</si>
  <si>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</si>
  <si>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</si>
  <si>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</si>
  <si>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</si>
  <si>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</si>
  <si>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</si>
  <si>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</si>
  <si>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</si>
  <si>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</si>
  <si>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</si>
  <si>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</si>
  <si>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</si>
  <si>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</si>
  <si>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</si>
  <si>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</si>
  <si>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</si>
  <si>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</si>
  <si>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</si>
  <si>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</si>
  <si>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</si>
  <si>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</si>
  <si>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</si>
  <si>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</si>
  <si>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</si>
  <si>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</si>
  <si>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</si>
  <si>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</si>
  <si>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</si>
  <si>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</si>
  <si>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</si>
  <si>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</si>
  <si>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</si>
  <si>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</si>
  <si>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</si>
  <si>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</si>
  <si>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</si>
  <si>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</si>
  <si>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</si>
  <si>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</si>
  <si>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</si>
  <si>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</si>
  <si>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</si>
  <si>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</si>
  <si>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</si>
  <si>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</si>
  <si>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</si>
  <si>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</si>
  <si>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</si>
  <si>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</si>
  <si>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</si>
  <si>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</si>
  <si>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</si>
  <si>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</si>
  <si>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</si>
  <si>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</si>
  <si>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</si>
  <si>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</si>
  <si>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</si>
  <si>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</si>
  <si>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</si>
  <si>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</si>
  <si>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</si>
  <si>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</si>
  <si>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</si>
  <si>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</si>
  <si>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</si>
  <si>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</si>
  <si>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</si>
  <si>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</si>
  <si>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</si>
  <si>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</si>
  <si>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</si>
  <si>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</si>
  <si>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</si>
  <si>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</si>
  <si>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</si>
  <si>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</si>
  <si>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</si>
  <si>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</si>
  <si>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</si>
  <si>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</si>
  <si>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</si>
  <si>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</si>
  <si>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</si>
  <si>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</si>
  <si>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</si>
  <si>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</si>
  <si>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</si>
  <si>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</si>
  <si>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</si>
  <si>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</si>
  <si>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</si>
  <si>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</si>
  <si>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</si>
  <si>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</si>
  <si>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</si>
  <si>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</si>
  <si>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</si>
  <si>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</si>
  <si>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</si>
  <si>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</si>
  <si>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</si>
  <si>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</si>
  <si>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</si>
  <si>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</si>
  <si>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</si>
  <si>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</si>
  <si>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</si>
  <si>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</si>
  <si>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</si>
  <si>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</si>
  <si>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</si>
  <si>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</si>
  <si>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</si>
  <si>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</si>
  <si>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</si>
  <si>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</si>
  <si>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</si>
  <si>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</si>
  <si>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</si>
  <si>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</si>
  <si>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</si>
  <si>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</si>
  <si>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</si>
  <si>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</si>
  <si>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</si>
  <si>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</si>
  <si>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</si>
  <si>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</si>
  <si>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</si>
  <si>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</si>
  <si>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</si>
  <si>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</si>
  <si>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</si>
  <si>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</si>
  <si>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</si>
  <si>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</si>
  <si>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</si>
  <si>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</si>
  <si>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</si>
  <si>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</si>
  <si>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</si>
  <si>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</si>
  <si>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</si>
  <si>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</si>
  <si>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</si>
  <si>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</si>
  <si>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</si>
  <si>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</si>
  <si>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</si>
  <si>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</si>
  <si>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</si>
  <si>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</si>
  <si>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</si>
  <si>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</si>
  <si>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</si>
  <si>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</si>
  <si>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</si>
  <si>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</si>
  <si>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</si>
  <si>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</si>
  <si>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</si>
  <si>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</si>
  <si>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</si>
  <si>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</si>
  <si>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</si>
  <si>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</si>
  <si>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</si>
  <si>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</si>
  <si>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</si>
  <si>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</si>
  <si>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</si>
  <si>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</si>
  <si>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</si>
  <si>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</si>
  <si>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</si>
  <si>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</si>
  <si>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</si>
  <si>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</si>
  <si>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</si>
  <si>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</si>
  <si>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</si>
  <si>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</si>
  <si>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</si>
  <si>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</si>
  <si>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</si>
  <si>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</si>
  <si>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</si>
  <si>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</si>
  <si>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</si>
  <si>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</si>
  <si>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</si>
  <si>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</si>
  <si>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</si>
  <si>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</si>
  <si>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</si>
  <si>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</si>
  <si>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</si>
  <si>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</si>
  <si>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</si>
  <si>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</si>
  <si>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</si>
  <si>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</si>
  <si>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</si>
  <si>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</si>
  <si>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</si>
  <si>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</si>
  <si>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</si>
  <si>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</si>
  <si>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</si>
  <si>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</si>
  <si>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</si>
  <si>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</si>
  <si>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</si>
  <si>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</si>
  <si>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</si>
  <si>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</si>
  <si>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</si>
  <si>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</si>
  <si>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</si>
  <si>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</si>
  <si>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</si>
  <si>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</si>
  <si>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</si>
  <si>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</si>
  <si>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</si>
  <si>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</si>
  <si>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</si>
  <si>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</si>
  <si>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</si>
  <si>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</si>
  <si>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</si>
  <si>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</si>
  <si>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</si>
  <si>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</si>
  <si>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</si>
  <si>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</si>
  <si>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</si>
  <si>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</si>
  <si>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</si>
  <si>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</si>
  <si>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</si>
  <si>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</si>
  <si>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</si>
  <si>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</si>
  <si>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</si>
  <si>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</si>
  <si>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</si>
  <si>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</si>
  <si>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</si>
  <si>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</si>
  <si>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</si>
  <si>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</si>
  <si>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</si>
  <si>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</si>
  <si>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</si>
  <si>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</si>
  <si>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</si>
  <si>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</si>
  <si>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</si>
  <si>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</si>
  <si>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</si>
  <si>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</si>
  <si>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</si>
  <si>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</si>
  <si>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</si>
  <si>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</si>
  <si>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</si>
  <si>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</si>
  <si>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</si>
  <si>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</si>
  <si>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</si>
  <si>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</si>
  <si>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</si>
  <si>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</si>
  <si>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</si>
  <si>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</si>
  <si>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</si>
  <si>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</si>
  <si>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</si>
  <si>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</si>
  <si>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</si>
  <si>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</si>
  <si>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</si>
  <si>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</si>
  <si>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</si>
  <si>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</si>
  <si>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</si>
  <si>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</si>
  <si>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</si>
  <si>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</si>
  <si>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</si>
  <si>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</si>
  <si>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</si>
  <si>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</si>
  <si>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</si>
  <si>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</si>
  <si>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</si>
  <si>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</si>
  <si>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</si>
  <si>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</si>
  <si>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</si>
  <si>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</si>
  <si>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</si>
  <si>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</si>
  <si>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</si>
  <si>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</si>
  <si>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</si>
  <si>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</si>
  <si>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</si>
  <si>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</si>
  <si>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</si>
  <si>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</si>
  <si>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</si>
  <si>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</si>
  <si>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</si>
  <si>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</si>
  <si>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</si>
  <si>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</si>
  <si>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</si>
  <si>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</si>
  <si>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</si>
  <si>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</si>
  <si>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</si>
  <si>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</si>
  <si>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</si>
  <si>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</si>
  <si>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</si>
  <si>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</si>
  <si>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</si>
  <si>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</si>
  <si>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</si>
  <si>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</si>
  <si>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</si>
  <si>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</si>
  <si>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</si>
  <si>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</si>
  <si>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</si>
  <si>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</si>
  <si>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</si>
  <si>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</si>
  <si>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</si>
  <si>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</si>
  <si>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</si>
  <si>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</si>
  <si>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</si>
  <si>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</si>
  <si>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</si>
  <si>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</si>
  <si>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</si>
  <si>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</si>
  <si>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</si>
  <si>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</si>
  <si>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</si>
  <si>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</si>
  <si>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</si>
  <si>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</si>
  <si>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</si>
  <si>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</si>
  <si>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</si>
  <si>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</si>
  <si>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</si>
  <si>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</si>
  <si>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</si>
  <si>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</si>
  <si>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</si>
  <si>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</si>
  <si>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</si>
  <si>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</si>
  <si>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</si>
  <si>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</si>
  <si>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</si>
  <si>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</si>
  <si>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</si>
  <si>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</si>
  <si>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</si>
  <si>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</si>
  <si>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</si>
  <si>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</si>
  <si>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</si>
  <si>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</si>
  <si>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</si>
  <si>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</si>
  <si>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</si>
  <si>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</si>
  <si>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</si>
  <si>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</si>
  <si>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</si>
  <si>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</si>
  <si>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</si>
  <si>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</si>
  <si>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</si>
  <si>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</si>
  <si>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</si>
  <si>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</si>
  <si>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</si>
  <si>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</si>
  <si>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</si>
  <si>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</si>
  <si>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</si>
  <si>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</si>
  <si>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</si>
  <si>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</si>
  <si>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</si>
  <si>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</si>
  <si>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</si>
  <si>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</si>
  <si>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</si>
  <si>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</si>
  <si>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</si>
  <si>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</si>
  <si>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</si>
  <si>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</si>
  <si>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</si>
  <si>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</si>
  <si>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</si>
  <si>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</si>
  <si>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</si>
  <si>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</si>
  <si>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</si>
  <si>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</si>
  <si>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</si>
  <si>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</si>
  <si>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</si>
  <si>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</si>
  <si>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</si>
  <si>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</si>
  <si>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</si>
  <si>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</si>
  <si>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</si>
  <si>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</si>
  <si>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</si>
  <si>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</si>
  <si>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</si>
  <si>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</si>
  <si>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</si>
  <si>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</si>
  <si>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</si>
  <si>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</si>
  <si>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</si>
  <si>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</si>
  <si>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</si>
  <si>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</si>
  <si>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</si>
  <si>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</si>
  <si>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</si>
  <si>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</si>
  <si>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</si>
  <si>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</si>
  <si>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</si>
  <si>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</si>
  <si>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</si>
  <si>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</si>
  <si>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</si>
  <si>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</si>
  <si>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</si>
  <si>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</si>
  <si>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</si>
  <si>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</si>
  <si>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</si>
  <si>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</si>
  <si>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</si>
  <si>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</si>
  <si>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</si>
  <si>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</si>
  <si>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</si>
  <si>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</si>
  <si>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</si>
  <si>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</si>
  <si>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</si>
  <si>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</si>
  <si>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</si>
  <si>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</si>
  <si>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</si>
  <si>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</si>
  <si>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</si>
  <si>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</si>
  <si>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</si>
  <si>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</si>
  <si>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</si>
  <si>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</si>
  <si>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</si>
  <si>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</si>
  <si>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</si>
  <si>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</si>
  <si>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</si>
  <si>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</si>
  <si>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</si>
  <si>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</si>
  <si>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</si>
  <si>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</si>
  <si>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</si>
  <si>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</si>
  <si>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</si>
  <si>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</si>
  <si>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</si>
  <si>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</si>
  <si>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</si>
  <si>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</si>
  <si>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</si>
  <si>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</si>
  <si>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</si>
  <si>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</si>
  <si>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</si>
  <si>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</si>
  <si>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</si>
  <si>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</si>
  <si>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</si>
  <si>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</si>
  <si>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</si>
  <si>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</si>
  <si>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</si>
  <si>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</si>
  <si>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</si>
  <si>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</si>
  <si>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</si>
  <si>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</si>
  <si>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</si>
  <si>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</si>
  <si>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</si>
  <si>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</si>
  <si>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</si>
  <si>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</si>
  <si>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</si>
  <si>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</si>
  <si>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</si>
  <si>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</si>
  <si>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</si>
  <si>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</si>
  <si>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</si>
  <si>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</si>
  <si>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</si>
  <si>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</si>
  <si>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</si>
  <si>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</si>
  <si>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</si>
  <si>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</si>
  <si>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</si>
  <si>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</si>
  <si>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</si>
  <si>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</si>
  <si>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</si>
  <si>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</si>
  <si>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</si>
  <si>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</si>
  <si>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</si>
  <si>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</si>
  <si>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</si>
  <si>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</si>
  <si>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</si>
  <si>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</si>
  <si>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</si>
  <si>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</si>
  <si>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</si>
  <si>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</si>
  <si>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</si>
  <si>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</si>
  <si>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</si>
  <si>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</si>
  <si>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</si>
  <si>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</si>
  <si>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</si>
  <si>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</si>
  <si>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</si>
  <si>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</si>
  <si>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</si>
  <si>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</si>
  <si>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</si>
  <si>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</si>
  <si>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</si>
  <si>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</si>
  <si>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</si>
  <si>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</si>
  <si>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</si>
  <si>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</si>
  <si>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</si>
  <si>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</si>
  <si>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</si>
  <si>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</si>
  <si>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</si>
  <si>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</si>
  <si>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</si>
  <si>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</si>
  <si>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</si>
  <si>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</si>
  <si>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</si>
  <si>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</si>
  <si>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</si>
  <si>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</si>
  <si>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</si>
  <si>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</si>
  <si>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</si>
  <si>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</si>
  <si>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</si>
  <si>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</si>
  <si>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</si>
  <si>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</si>
  <si>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</si>
  <si>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</si>
  <si>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</si>
  <si>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</si>
  <si>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</si>
  <si>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</si>
  <si>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</si>
  <si>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</si>
  <si>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</si>
  <si>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</si>
  <si>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</si>
  <si>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</si>
  <si>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</si>
  <si>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</si>
  <si>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</si>
  <si>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</si>
  <si>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</si>
  <si>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</si>
  <si>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</si>
  <si>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</si>
  <si>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</si>
  <si>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</si>
  <si>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</si>
  <si>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</si>
  <si>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</si>
  <si>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</si>
  <si>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</si>
  <si>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</si>
  <si>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</si>
  <si>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</si>
  <si>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</si>
  <si>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</si>
  <si>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</si>
  <si>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</si>
  <si>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</si>
  <si>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</si>
  <si>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</si>
  <si>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</si>
  <si>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</si>
  <si>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</si>
  <si>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</si>
  <si>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</si>
  <si>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</si>
  <si>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</si>
  <si>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</si>
  <si>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</si>
  <si>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</si>
  <si>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</si>
  <si>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</si>
  <si>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</si>
  <si>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</si>
  <si>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</si>
  <si>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</si>
  <si>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</si>
  <si>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</si>
  <si>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</si>
  <si>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</si>
  <si>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</si>
  <si>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</si>
  <si>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</si>
  <si>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</si>
  <si>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</si>
  <si>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</si>
  <si>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</si>
  <si>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</si>
  <si>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</si>
  <si>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</si>
  <si>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</si>
  <si>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</si>
  <si>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</si>
  <si>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</si>
  <si>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</si>
  <si>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</si>
  <si>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</si>
  <si>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</si>
  <si>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</si>
  <si>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</si>
  <si>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</si>
  <si>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</si>
  <si>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</si>
  <si>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</si>
  <si>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</si>
  <si>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</si>
  <si>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</si>
  <si>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</si>
  <si>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</si>
  <si>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</si>
  <si>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</si>
  <si>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</si>
  <si>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</si>
  <si>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</si>
  <si>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</si>
  <si>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</si>
  <si>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</si>
  <si>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</si>
  <si>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</si>
  <si>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</si>
  <si>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</si>
  <si>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</si>
  <si>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</si>
  <si>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</si>
  <si>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</si>
  <si>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</si>
  <si>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</si>
  <si>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</si>
  <si>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</si>
  <si>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</si>
  <si>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</si>
  <si>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</si>
  <si>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</si>
  <si>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</si>
  <si>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</si>
  <si>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</si>
  <si>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</si>
  <si>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</si>
  <si>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</si>
  <si>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</si>
  <si>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</si>
  <si>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</si>
  <si>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</si>
  <si>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</si>
  <si>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</si>
  <si>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</si>
  <si>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</si>
  <si>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</si>
  <si>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</si>
  <si>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</si>
  <si>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</si>
  <si>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</si>
  <si>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</si>
  <si>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</si>
  <si>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</si>
  <si>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</si>
  <si>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</si>
  <si>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</si>
  <si>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</si>
  <si>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</si>
  <si>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</si>
  <si>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</si>
  <si>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</si>
  <si>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</si>
  <si>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</si>
  <si>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</si>
  <si>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</si>
  <si>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</si>
  <si>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</si>
  <si>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</si>
  <si>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</si>
  <si>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</si>
  <si>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</si>
  <si>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</si>
  <si>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</si>
  <si>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</si>
  <si>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</si>
  <si>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</si>
  <si>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</si>
  <si>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</si>
  <si>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</si>
  <si>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</si>
  <si>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</si>
  <si>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</si>
  <si>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</si>
  <si>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</si>
  <si>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</si>
  <si>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</si>
  <si>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</si>
  <si>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</si>
  <si>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</si>
  <si>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</si>
  <si>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</si>
  <si>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</si>
  <si>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</si>
  <si>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</si>
  <si>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</si>
  <si>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</si>
  <si>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</si>
  <si>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</si>
  <si>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</si>
  <si>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</si>
  <si>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</si>
  <si>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</si>
  <si>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</si>
  <si>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</si>
  <si>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</si>
  <si>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</si>
  <si>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</si>
  <si>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</si>
  <si>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</si>
  <si>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</si>
  <si>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</si>
  <si>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</si>
  <si>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</si>
  <si>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</si>
  <si>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</si>
  <si>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</si>
  <si>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</si>
  <si>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</si>
  <si>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</si>
  <si>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</si>
  <si>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</si>
  <si>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</si>
  <si>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</si>
  <si>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</si>
  <si>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</si>
  <si>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</si>
  <si>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</si>
  <si>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</si>
  <si>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</si>
  <si>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</si>
  <si>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</si>
  <si>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</si>
  <si>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</si>
  <si>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</si>
  <si>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</si>
  <si>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</si>
  <si>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</si>
  <si>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</si>
  <si>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</si>
  <si>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</si>
  <si>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</si>
  <si>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</si>
  <si>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</si>
  <si>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</si>
  <si>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</si>
  <si>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</si>
  <si>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</si>
  <si>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</si>
  <si>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</si>
  <si>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</si>
  <si>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</si>
  <si>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</si>
  <si>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</si>
  <si>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</si>
  <si>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</si>
  <si>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</si>
  <si>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</si>
  <si>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</si>
  <si>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</si>
  <si>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</si>
  <si>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</si>
  <si>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</si>
  <si>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</si>
  <si>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</si>
  <si>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</si>
  <si>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</si>
  <si>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</si>
  <si>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</si>
  <si>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</si>
  <si>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</si>
  <si>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</si>
  <si>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</si>
  <si>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</si>
  <si>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</si>
  <si>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</si>
  <si>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</si>
  <si>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</si>
  <si>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</si>
  <si>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</si>
  <si>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</si>
  <si>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</si>
  <si>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</si>
  <si>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</si>
  <si>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</si>
  <si>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</si>
  <si>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</si>
  <si>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</si>
  <si>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</si>
  <si>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</si>
  <si>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</si>
  <si>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</si>
  <si>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</si>
  <si>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</si>
  <si>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</si>
  <si>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</si>
  <si>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</si>
  <si>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</si>
  <si>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</si>
  <si>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</si>
  <si>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</si>
  <si>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</si>
  <si>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</si>
  <si>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</si>
  <si>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</si>
  <si>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</si>
  <si>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</si>
  <si>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</si>
  <si>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</si>
  <si>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</si>
  <si>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</si>
  <si>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</si>
  <si>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</si>
  <si>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</si>
  <si>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</si>
  <si>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</si>
  <si>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</si>
  <si>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</si>
  <si>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</si>
  <si>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</si>
  <si>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</si>
  <si>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</si>
  <si>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</si>
  <si>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</si>
  <si>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</si>
  <si>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</si>
  <si>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</si>
  <si>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</si>
  <si>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</si>
  <si>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</si>
  <si>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</si>
  <si>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</si>
  <si>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</si>
  <si>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</si>
  <si>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</si>
  <si>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</si>
  <si>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</si>
  <si>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</si>
  <si>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</si>
  <si>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</si>
  <si>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</si>
  <si>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</si>
  <si>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</si>
  <si>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</si>
  <si>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</si>
  <si>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</si>
  <si>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</si>
  <si>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</si>
  <si>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</si>
  <si>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</si>
  <si>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</si>
  <si>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</si>
  <si>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</si>
  <si>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</si>
  <si>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</si>
  <si>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</si>
  <si>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</si>
  <si>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</si>
  <si>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</si>
  <si>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</si>
  <si>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</si>
  <si>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</si>
  <si>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</si>
  <si>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</si>
  <si>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</si>
  <si>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</si>
  <si>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</si>
  <si>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</si>
  <si>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</si>
  <si>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</si>
  <si>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</si>
  <si>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</si>
  <si>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</si>
  <si>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</si>
  <si>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</si>
  <si>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</si>
  <si>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</si>
  <si>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</si>
  <si>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</si>
  <si>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</si>
  <si>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</si>
  <si>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</si>
  <si>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</si>
  <si>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</si>
  <si>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</si>
  <si>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</si>
  <si>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</si>
  <si>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</si>
  <si>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</si>
  <si>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</si>
  <si>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</si>
  <si>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</si>
  <si>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</si>
  <si>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</si>
  <si>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</si>
  <si>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</si>
  <si>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</si>
  <si>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</si>
  <si>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</si>
  <si>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</si>
  <si>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</si>
  <si>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</si>
  <si>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</si>
  <si>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</si>
  <si>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</si>
  <si>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</si>
  <si>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</si>
  <si>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</si>
  <si>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</si>
  <si>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</si>
  <si>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</si>
  <si>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</si>
  <si>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</si>
  <si>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</si>
  <si>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</si>
  <si>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</si>
  <si>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</si>
  <si>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</si>
  <si>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</si>
  <si>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</si>
  <si>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</si>
  <si>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</si>
  <si>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</si>
  <si>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</si>
  <si>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</si>
  <si>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</si>
  <si>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</si>
  <si>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</si>
  <si>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</si>
  <si>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</si>
  <si>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</si>
  <si>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</si>
  <si>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</si>
  <si>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</si>
  <si>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</si>
  <si>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</si>
  <si>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</si>
  <si>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</si>
  <si>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</si>
  <si>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</si>
  <si>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</si>
  <si>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</si>
  <si>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</si>
  <si>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</si>
  <si>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</si>
  <si>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</si>
  <si>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</si>
  <si>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</si>
  <si>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</si>
  <si>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</si>
  <si>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</si>
  <si>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</si>
  <si>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</si>
  <si>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</si>
  <si>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</si>
  <si>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</si>
  <si>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</si>
  <si>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</si>
  <si>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</si>
  <si>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</si>
  <si>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</si>
  <si>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</si>
  <si>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</si>
  <si>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</si>
  <si>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</si>
  <si>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</si>
  <si>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</si>
  <si>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</si>
  <si>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</si>
  <si>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</si>
  <si>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</si>
  <si>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</si>
  <si>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</si>
  <si>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</si>
  <si>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</si>
  <si>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</si>
  <si>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</si>
  <si>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</si>
  <si>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</si>
  <si>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</si>
  <si>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</si>
  <si>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</si>
  <si>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</si>
  <si>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</si>
  <si>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</si>
  <si>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</si>
  <si>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</si>
  <si>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</si>
  <si>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</si>
  <si>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</si>
  <si>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</si>
  <si>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</si>
  <si>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</si>
  <si>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</si>
  <si>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</si>
  <si>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</si>
  <si>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</si>
  <si>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</si>
  <si>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</si>
  <si>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</si>
  <si>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</si>
  <si>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</si>
  <si>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</si>
  <si>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</si>
  <si>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</si>
  <si>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</si>
  <si>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</si>
  <si>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</si>
  <si>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</si>
  <si>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</si>
  <si>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</si>
  <si>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</si>
  <si>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</si>
  <si>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</si>
  <si>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</si>
  <si>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</si>
  <si>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</si>
  <si>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</si>
  <si>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</si>
  <si>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</si>
  <si>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</si>
  <si>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</si>
  <si>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</si>
  <si>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</si>
  <si>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</si>
  <si>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</si>
  <si>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</si>
  <si>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</si>
  <si>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</si>
  <si>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</si>
  <si>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</si>
  <si>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</si>
  <si>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</si>
  <si>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</si>
  <si>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</si>
  <si>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</si>
  <si>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</si>
  <si>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</si>
  <si>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</si>
  <si>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</si>
  <si>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</si>
  <si>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</si>
  <si>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</si>
  <si>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</si>
  <si>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</si>
  <si>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</si>
  <si>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</si>
  <si>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</si>
  <si>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</si>
  <si>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</si>
  <si>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</si>
  <si>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</si>
  <si>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</si>
  <si>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</si>
  <si>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</si>
  <si>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</si>
  <si>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</si>
  <si>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</si>
  <si>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</si>
  <si>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</si>
  <si>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</si>
  <si>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</si>
  <si>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</si>
  <si>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</si>
  <si>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</si>
  <si>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</si>
  <si>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</si>
  <si>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</si>
  <si>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</si>
  <si>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</si>
  <si>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</si>
  <si>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</si>
  <si>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</si>
  <si>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</si>
  <si>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</si>
  <si>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</si>
  <si>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</si>
  <si>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</si>
  <si>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</si>
  <si>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</si>
  <si>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</si>
  <si>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</si>
  <si>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</si>
  <si>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</si>
  <si>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</si>
  <si>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</si>
  <si>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</si>
  <si>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</si>
  <si>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</si>
  <si>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</si>
  <si>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</si>
  <si>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</si>
  <si>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</si>
  <si>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</si>
  <si>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</si>
  <si>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</si>
  <si>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</si>
  <si>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</si>
  <si>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</si>
  <si>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</si>
  <si>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</si>
  <si>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</si>
  <si>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</si>
  <si>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</si>
  <si>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</si>
  <si>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</si>
  <si>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</si>
  <si>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</si>
  <si>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</si>
  <si>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</si>
  <si>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</si>
  <si>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</si>
  <si>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</si>
  <si>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</si>
  <si>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</si>
  <si>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</si>
  <si>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</si>
  <si>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</si>
  <si>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</si>
  <si>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</si>
  <si>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</si>
  <si>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</si>
  <si>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</si>
  <si>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</si>
  <si>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</si>
  <si>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</si>
  <si>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</si>
  <si>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</si>
  <si>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</si>
  <si>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</si>
  <si>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</si>
  <si>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</si>
  <si>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</si>
  <si>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</si>
  <si>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</si>
  <si>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</si>
  <si>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</si>
  <si>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</si>
  <si>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</si>
  <si>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</si>
  <si>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</si>
  <si>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</si>
  <si>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</si>
  <si>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</si>
  <si>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</si>
  <si>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</si>
  <si>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</si>
  <si>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</si>
  <si>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</si>
  <si>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</si>
  <si>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</si>
  <si>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</si>
  <si>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</si>
  <si>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</si>
  <si>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</si>
  <si>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</si>
  <si>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</si>
  <si>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</si>
  <si>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</si>
  <si>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</si>
  <si>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</si>
  <si>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</si>
  <si>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</si>
  <si>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</si>
  <si>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</si>
  <si>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</si>
  <si>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</si>
  <si>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</si>
  <si>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</si>
  <si>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</si>
  <si>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</si>
  <si>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</si>
  <si>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</si>
  <si>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</si>
  <si>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</si>
  <si>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</si>
  <si>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</si>
  <si>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</si>
  <si>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</si>
  <si>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</si>
  <si>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</si>
  <si>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</si>
  <si>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</si>
  <si>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</si>
  <si>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</si>
  <si>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</si>
  <si>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</si>
  <si>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</si>
  <si>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</si>
  <si>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</si>
  <si>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</si>
  <si>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</si>
  <si>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</si>
  <si>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</si>
  <si>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</si>
  <si>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</si>
  <si>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</si>
  <si>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</si>
  <si>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</si>
  <si>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</si>
  <si>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</si>
  <si>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</si>
  <si>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</si>
  <si>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</si>
  <si>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</si>
  <si>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</si>
  <si>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</si>
  <si>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</si>
  <si>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</si>
  <si>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</si>
  <si>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</si>
  <si>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</si>
  <si>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</si>
  <si>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</si>
  <si>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</si>
  <si>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</si>
  <si>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</si>
  <si>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</si>
  <si>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</si>
  <si>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</si>
  <si>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</si>
  <si>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</si>
  <si>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</si>
  <si>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</si>
  <si>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</si>
  <si>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</si>
  <si>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</si>
  <si>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</si>
  <si>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</si>
  <si>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</si>
  <si>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</si>
  <si>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</si>
  <si>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</si>
  <si>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</si>
  <si>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</si>
  <si>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</si>
  <si>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</si>
  <si>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</si>
  <si>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</si>
  <si>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</si>
  <si>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</si>
  <si>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</si>
  <si>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</si>
  <si>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</si>
  <si>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</si>
  <si>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</si>
  <si>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</si>
  <si>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</si>
  <si>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</si>
  <si>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</si>
  <si>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</si>
  <si>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</si>
  <si>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</si>
  <si>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</si>
  <si>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</si>
  <si>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</si>
  <si>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</si>
  <si>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</si>
  <si>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</si>
  <si>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</si>
  <si>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</si>
  <si>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</si>
  <si>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</si>
  <si>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</si>
  <si>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</si>
  <si>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</si>
  <si>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</si>
  <si>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</si>
  <si>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</si>
  <si>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</si>
  <si>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</si>
  <si>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</si>
  <si>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</si>
  <si>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</si>
  <si>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</si>
  <si>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</si>
  <si>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</si>
  <si>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</si>
  <si>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</si>
  <si>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</si>
  <si>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</si>
  <si>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</si>
  <si>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</si>
  <si>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</si>
  <si>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</si>
  <si>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</si>
  <si>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</si>
  <si>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</si>
  <si>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</si>
  <si>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</si>
  <si>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</si>
  <si>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</si>
  <si>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</si>
  <si>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</si>
  <si>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</si>
  <si>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</si>
  <si>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</si>
  <si>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</si>
  <si>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</si>
  <si>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</si>
  <si>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</si>
  <si>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</si>
  <si>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</si>
  <si>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</si>
  <si>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</si>
  <si>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</si>
  <si>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</si>
  <si>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</si>
  <si>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</si>
  <si>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</si>
  <si>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</si>
  <si>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</si>
  <si>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</si>
  <si>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</si>
  <si>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</si>
  <si>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</si>
  <si>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</si>
  <si>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</si>
  <si>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</si>
  <si>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</si>
  <si>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</si>
  <si>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</si>
  <si>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</si>
  <si>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</si>
  <si>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</si>
  <si>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</si>
  <si>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</si>
  <si>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</si>
  <si>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</si>
  <si>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</si>
  <si>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</si>
  <si>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</si>
  <si>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</si>
  <si>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</si>
  <si>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</si>
  <si>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</si>
  <si>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</si>
  <si>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</si>
  <si>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</si>
  <si>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</si>
  <si>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</si>
  <si>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</si>
  <si>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</si>
  <si>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</si>
  <si>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</si>
  <si>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</si>
  <si>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</si>
  <si>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</si>
  <si>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</si>
  <si>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</si>
  <si>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</si>
  <si>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</si>
  <si>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</si>
  <si>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</si>
  <si>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</si>
  <si>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</si>
  <si>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</si>
  <si>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</si>
  <si>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</si>
  <si>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</si>
  <si>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</si>
  <si>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</si>
  <si>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</si>
  <si>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</si>
  <si>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</si>
  <si>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</si>
  <si>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</si>
  <si>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</si>
  <si>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</si>
  <si>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</si>
  <si>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</si>
  <si>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</si>
  <si>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</si>
  <si>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</si>
  <si>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</si>
  <si>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</si>
  <si>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</si>
  <si>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</si>
  <si>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</si>
  <si>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</si>
  <si>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</si>
  <si>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</si>
  <si>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</si>
  <si>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</si>
  <si>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</si>
  <si>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</si>
  <si>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</si>
  <si>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</si>
  <si>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</si>
  <si>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</si>
  <si>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</si>
  <si>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</si>
  <si>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</si>
  <si>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</si>
  <si>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</si>
  <si>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</si>
  <si>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</si>
  <si>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</si>
  <si>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</si>
  <si>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</si>
  <si>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</si>
  <si>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</si>
  <si>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</si>
  <si>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</si>
  <si>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</si>
  <si>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</si>
  <si>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</si>
  <si>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</si>
  <si>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</si>
  <si>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</si>
  <si>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</si>
  <si>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</si>
  <si>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</si>
  <si>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</si>
  <si>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</si>
  <si>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</si>
  <si>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</si>
  <si>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</si>
  <si>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</si>
  <si>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</si>
  <si>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</si>
  <si>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</si>
  <si>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</si>
  <si>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</si>
  <si>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</si>
  <si>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</si>
  <si>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</si>
  <si>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</si>
  <si>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</si>
  <si>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</si>
  <si>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</si>
  <si>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</si>
  <si>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</si>
  <si>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</si>
  <si>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</si>
  <si>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</si>
  <si>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</si>
  <si>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</si>
  <si>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</si>
  <si>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</si>
  <si>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</si>
  <si>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</si>
  <si>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</si>
  <si>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</si>
  <si>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</si>
  <si>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</si>
  <si>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</si>
  <si>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</si>
  <si>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</si>
  <si>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</si>
  <si>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</si>
  <si>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</si>
  <si>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</si>
  <si>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</si>
  <si>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</si>
  <si>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</si>
  <si>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</si>
  <si>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</si>
  <si>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</si>
  <si>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</si>
  <si>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</si>
  <si>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</si>
  <si>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</si>
  <si>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</si>
  <si>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</si>
  <si>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</si>
  <si>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</si>
  <si>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</si>
  <si>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</si>
  <si>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</si>
  <si>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</si>
  <si>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</si>
  <si>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</si>
  <si>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</si>
  <si>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</si>
  <si>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</si>
  <si>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</si>
  <si>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</si>
  <si>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</si>
  <si>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</si>
  <si>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</si>
  <si>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</si>
  <si>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</si>
  <si>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</si>
  <si>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</si>
  <si>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</si>
  <si>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</si>
  <si>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</si>
  <si>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</si>
  <si>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</si>
  <si>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</si>
  <si>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</si>
  <si>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</si>
  <si>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</si>
  <si>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</si>
  <si>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</si>
  <si>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</si>
  <si>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</si>
  <si>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</si>
  <si>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</si>
  <si>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</si>
  <si>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</si>
  <si>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</si>
  <si>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</si>
  <si>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</si>
  <si>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</si>
  <si>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</si>
  <si>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</si>
  <si>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</si>
  <si>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</si>
  <si>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</si>
  <si>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</si>
  <si>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</si>
  <si>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</si>
  <si>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</si>
  <si>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</si>
  <si>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</si>
  <si>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</si>
  <si>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</si>
  <si>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</si>
  <si>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</si>
  <si>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</si>
  <si>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</si>
  <si>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</si>
  <si>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</si>
  <si>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</si>
  <si>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</si>
  <si>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</si>
  <si>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</si>
  <si>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</si>
  <si>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</si>
  <si>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</si>
  <si>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</si>
  <si>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</si>
  <si>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</si>
  <si>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</si>
  <si>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</si>
  <si>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</si>
  <si>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</si>
  <si>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</si>
  <si>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</si>
  <si>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</si>
  <si>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</si>
  <si>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</si>
  <si>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</si>
  <si>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</si>
  <si>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</si>
  <si>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</si>
  <si>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</si>
  <si>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</si>
  <si>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</si>
  <si>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</si>
  <si>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</si>
  <si>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</si>
  <si>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</si>
  <si>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</si>
  <si>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</si>
  <si>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</si>
  <si>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</si>
  <si>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</si>
  <si>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</si>
  <si>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</si>
  <si>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</si>
  <si>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</si>
  <si>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</si>
  <si>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</si>
  <si>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</si>
  <si>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</si>
  <si>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</si>
  <si>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</si>
  <si>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</si>
  <si>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</si>
  <si>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</si>
  <si>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</si>
  <si>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</si>
  <si>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</si>
  <si>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</si>
  <si>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</si>
  <si>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</si>
  <si>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</si>
  <si>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</si>
  <si>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</si>
  <si>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</si>
  <si>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</si>
  <si>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</si>
  <si>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</si>
  <si>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</si>
  <si>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</si>
  <si>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</si>
  <si>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</si>
  <si>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</si>
  <si>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</si>
  <si>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</si>
  <si>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</si>
  <si>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</si>
  <si>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</si>
  <si>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</si>
  <si>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</si>
  <si>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</si>
  <si>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</si>
  <si>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</si>
  <si>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</si>
  <si>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</si>
  <si>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</si>
  <si>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</si>
  <si>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</si>
  <si>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</si>
  <si>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</si>
  <si>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</si>
  <si>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</si>
  <si>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</si>
  <si>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</si>
  <si>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</si>
  <si>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</si>
  <si>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</si>
  <si>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</si>
  <si>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</si>
  <si>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</si>
  <si>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</si>
  <si>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</si>
  <si>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</si>
  <si>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</si>
  <si>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</si>
  <si>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</si>
  <si>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</si>
  <si>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</si>
  <si>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</si>
  <si>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</si>
  <si>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</si>
  <si>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</si>
  <si>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</si>
  <si>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</si>
  <si>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</si>
  <si>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</si>
  <si>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</si>
  <si>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</si>
  <si>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</si>
  <si>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</si>
  <si>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</si>
  <si>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</si>
  <si>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</si>
  <si>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</si>
  <si>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</si>
  <si>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</si>
  <si>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</si>
  <si>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</si>
  <si>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</si>
  <si>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</si>
  <si>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</si>
  <si>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</si>
  <si>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</si>
  <si>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</si>
  <si>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</si>
  <si>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</si>
  <si>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</si>
  <si>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</si>
  <si>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</si>
  <si>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</si>
  <si>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</si>
  <si>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</si>
  <si>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</si>
  <si>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</si>
  <si>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</si>
  <si>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</si>
  <si>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</si>
  <si>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</si>
  <si>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</si>
  <si>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</si>
  <si>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</si>
  <si>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</si>
  <si>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</si>
  <si>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</si>
  <si>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</si>
  <si>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</si>
  <si>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</si>
  <si>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</si>
  <si>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</si>
  <si>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</si>
  <si>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</si>
  <si>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</si>
  <si>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</si>
  <si>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</si>
  <si>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</si>
  <si>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</si>
  <si>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</si>
  <si>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</si>
  <si>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</si>
  <si>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</si>
  <si>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</si>
  <si>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</si>
  <si>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</si>
  <si>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</si>
  <si>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</si>
  <si>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</si>
  <si>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</si>
  <si>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</si>
  <si>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</si>
  <si>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</si>
  <si>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</si>
  <si>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</si>
  <si>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</si>
  <si>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</si>
  <si>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</si>
  <si>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</si>
  <si>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</si>
  <si>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</si>
  <si>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</si>
  <si>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</si>
  <si>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</si>
  <si>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</si>
  <si>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</si>
  <si>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</si>
  <si>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</si>
  <si>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</si>
  <si>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</si>
  <si>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</si>
  <si>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</si>
  <si>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</si>
  <si>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</si>
  <si>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</si>
  <si>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</si>
  <si>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</si>
  <si>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</si>
  <si>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</si>
  <si>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</si>
  <si>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</si>
  <si>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</si>
  <si>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</si>
  <si>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</si>
  <si>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</si>
  <si>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</si>
  <si>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</si>
  <si>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</si>
  <si>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</si>
  <si>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</si>
  <si>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</si>
  <si>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</si>
  <si>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</si>
  <si>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</si>
  <si>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</si>
  <si>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</si>
  <si>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</si>
  <si>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</si>
  <si>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</si>
  <si>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</si>
  <si>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</si>
  <si>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</si>
  <si>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</si>
  <si>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</si>
  <si>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</si>
  <si>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</si>
  <si>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</si>
  <si>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</si>
  <si>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</si>
  <si>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</si>
  <si>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</si>
  <si>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</si>
  <si>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</si>
  <si>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</si>
  <si>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</si>
  <si>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</si>
  <si>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</si>
  <si>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</si>
  <si>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</si>
  <si>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</si>
  <si>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</si>
  <si>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</si>
  <si>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</si>
  <si>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</si>
  <si>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</si>
  <si>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</si>
  <si>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</si>
  <si>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</si>
  <si>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</si>
  <si>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</si>
  <si>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</si>
  <si>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</si>
  <si>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</si>
  <si>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</si>
  <si>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</si>
  <si>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</si>
  <si>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</si>
  <si>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</si>
  <si>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</si>
  <si>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</si>
  <si>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</si>
  <si>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</si>
  <si>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</si>
  <si>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</si>
  <si>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</si>
  <si>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</si>
  <si>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</si>
  <si>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</si>
  <si>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</si>
  <si>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</si>
  <si>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</si>
  <si>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</si>
  <si>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</si>
  <si>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</si>
  <si>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</si>
  <si>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</si>
  <si>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</si>
  <si>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</si>
  <si>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</si>
  <si>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</si>
  <si>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</si>
  <si>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</si>
  <si>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</si>
  <si>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</si>
  <si>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</si>
  <si>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</si>
  <si>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</si>
  <si>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</si>
  <si>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</si>
  <si>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</si>
  <si>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</si>
  <si>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</si>
  <si>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</si>
  <si>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</si>
  <si>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</si>
  <si>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</si>
  <si>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</si>
  <si>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</si>
  <si>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</si>
  <si>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</si>
  <si>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</si>
  <si>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</si>
  <si>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</si>
  <si>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</si>
  <si>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</si>
  <si>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</si>
  <si>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</si>
  <si>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</si>
  <si>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</si>
  <si>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</si>
  <si>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</si>
  <si>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</si>
  <si>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</si>
  <si>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</si>
  <si>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</si>
  <si>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</si>
  <si>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</si>
  <si>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</si>
  <si>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</si>
  <si>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</si>
  <si>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</si>
  <si>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</si>
  <si>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</si>
  <si>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</si>
  <si>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</si>
  <si>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</si>
  <si>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</si>
  <si>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</si>
  <si>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</si>
  <si>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</si>
  <si>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</si>
  <si>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</si>
  <si>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</si>
  <si>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</si>
  <si>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</si>
  <si>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</si>
  <si>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</si>
  <si>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</si>
  <si>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</si>
  <si>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</si>
  <si>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</si>
  <si>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</si>
  <si>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</si>
  <si>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</si>
  <si>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</si>
  <si>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</si>
  <si>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</si>
  <si>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</si>
  <si>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</si>
  <si>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</si>
  <si>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</si>
  <si>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</si>
  <si>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</si>
  <si>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</si>
  <si>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</si>
  <si>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</si>
  <si>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</si>
  <si>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</si>
  <si>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</si>
  <si>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</si>
  <si>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</si>
  <si>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</si>
  <si>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</si>
  <si>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</si>
  <si>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</si>
  <si>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</si>
  <si>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</si>
  <si>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</si>
  <si>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</si>
  <si>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</si>
  <si>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</si>
  <si>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</si>
  <si>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</si>
  <si>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</si>
  <si>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</si>
  <si>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</si>
  <si>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</si>
  <si>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</si>
  <si>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</si>
  <si>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</si>
  <si>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</si>
  <si>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</si>
  <si>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</si>
  <si>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</si>
  <si>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</si>
  <si>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</si>
  <si>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</si>
  <si>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</si>
  <si>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</si>
  <si>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</si>
  <si>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</si>
  <si>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</si>
  <si>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</si>
  <si>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</si>
  <si>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</si>
  <si>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</si>
  <si>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</si>
  <si>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</si>
  <si>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</si>
  <si>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</si>
  <si>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</si>
  <si>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</si>
  <si>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</si>
  <si>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</si>
  <si>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</si>
  <si>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</si>
  <si>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</si>
  <si>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</si>
  <si>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</si>
  <si>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</si>
  <si>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</si>
  <si>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</si>
  <si>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</si>
  <si>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</si>
  <si>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</si>
  <si>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</si>
  <si>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</si>
  <si>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</si>
  <si>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</si>
  <si>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</si>
  <si>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</si>
  <si>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</si>
  <si>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</si>
  <si>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</si>
  <si>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</si>
  <si>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</si>
  <si>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</si>
  <si>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</si>
  <si>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</si>
  <si>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</si>
  <si>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</si>
  <si>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</si>
  <si>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</si>
  <si>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</si>
  <si>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</si>
  <si>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</si>
  <si>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</si>
  <si>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</si>
  <si>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</si>
  <si>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</si>
  <si>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</si>
  <si>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</si>
  <si>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</si>
  <si>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</si>
  <si>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</si>
  <si>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</si>
  <si>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</si>
  <si>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</si>
  <si>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</si>
  <si>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</si>
  <si>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</si>
  <si>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</si>
  <si>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</si>
  <si>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</si>
  <si>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</si>
  <si>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</si>
  <si>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</si>
  <si>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</si>
  <si>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</si>
  <si>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</si>
  <si>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</si>
  <si>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</si>
  <si>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</si>
  <si>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</si>
  <si>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</si>
  <si>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</si>
  <si>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</si>
  <si>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</si>
  <si>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</si>
  <si>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</si>
  <si>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</si>
  <si>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</si>
  <si>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</si>
  <si>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</si>
  <si>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</si>
  <si>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</si>
  <si>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</si>
  <si>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</si>
  <si>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</si>
  <si>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</si>
  <si>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</si>
  <si>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</si>
  <si>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</si>
  <si>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</si>
  <si>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</si>
  <si>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</si>
  <si>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</si>
  <si>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</si>
  <si>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</si>
  <si>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</si>
  <si>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</si>
  <si>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</si>
  <si>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</si>
  <si>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</si>
  <si>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</si>
  <si>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</si>
  <si>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</si>
  <si>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</si>
  <si>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</si>
  <si>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</si>
  <si>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</si>
  <si>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</si>
  <si>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</si>
  <si>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</si>
  <si>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</si>
  <si>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</si>
  <si>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</si>
  <si>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</si>
  <si>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</si>
  <si>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</si>
  <si>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</si>
  <si>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</si>
  <si>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</si>
  <si>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</si>
  <si>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</si>
  <si>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</si>
  <si>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</si>
  <si>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</si>
  <si>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</si>
  <si>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</si>
  <si>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</si>
  <si>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</si>
  <si>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</si>
  <si>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</si>
  <si>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</si>
  <si>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</si>
  <si>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</si>
  <si>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</si>
  <si>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</si>
  <si>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</si>
  <si>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</si>
  <si>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</si>
  <si>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</si>
  <si>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</si>
  <si>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</si>
  <si>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</si>
  <si>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</si>
  <si>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</si>
  <si>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</si>
  <si>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</si>
  <si>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</si>
  <si>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</si>
  <si>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</si>
  <si>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</si>
  <si>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</si>
  <si>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</si>
  <si>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</si>
  <si>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</si>
  <si>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</si>
  <si>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</si>
  <si>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</si>
  <si>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</si>
  <si>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</si>
  <si>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</si>
  <si>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</si>
  <si>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</si>
  <si>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</si>
  <si>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</si>
  <si>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</si>
  <si>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</si>
  <si>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</si>
  <si>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</si>
  <si>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</si>
  <si>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</si>
  <si>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</si>
  <si>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</si>
  <si>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</si>
  <si>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</si>
  <si>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</si>
  <si>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</si>
  <si>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</si>
  <si>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</si>
  <si>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</si>
  <si>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</si>
  <si>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</si>
  <si>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</si>
  <si>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</si>
  <si>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</si>
  <si>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</si>
  <si>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</si>
  <si>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</si>
  <si>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</si>
  <si>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</si>
  <si>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</si>
  <si>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</si>
  <si>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</si>
  <si>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</si>
  <si>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</si>
  <si>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</si>
  <si>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</si>
  <si>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</si>
  <si>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</si>
  <si>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</si>
  <si>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</si>
  <si>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</si>
  <si>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</si>
  <si>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</si>
  <si>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</si>
  <si>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</si>
  <si>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</si>
  <si>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</si>
  <si>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</si>
  <si>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</si>
  <si>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</si>
  <si>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</si>
  <si>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</si>
  <si>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</si>
  <si>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</si>
  <si>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</si>
  <si>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</si>
  <si>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</si>
  <si>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</si>
  <si>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</si>
  <si>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</si>
  <si>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</si>
  <si>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</si>
  <si>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</si>
  <si>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</si>
  <si>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</si>
  <si>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</si>
  <si>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</si>
  <si>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</si>
  <si>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</si>
  <si>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</si>
  <si>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</si>
  <si>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</si>
  <si>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</si>
  <si>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</si>
  <si>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</si>
  <si>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</si>
  <si>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</si>
  <si>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</si>
  <si>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</si>
  <si>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</si>
  <si>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</si>
  <si>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</si>
  <si>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</si>
  <si>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</si>
  <si>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</si>
  <si>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</si>
  <si>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</si>
  <si>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</si>
  <si>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</si>
  <si>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</si>
  <si>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</si>
  <si>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</si>
  <si>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</si>
  <si>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</si>
  <si>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</si>
  <si>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</si>
  <si>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</si>
  <si>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</si>
  <si>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</si>
  <si>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</si>
  <si>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</si>
  <si>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</si>
  <si>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</si>
  <si>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</si>
  <si>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</si>
  <si>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</si>
  <si>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</si>
  <si>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</si>
  <si>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</si>
  <si>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</si>
  <si>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</si>
  <si>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</si>
  <si>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</si>
  <si>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</si>
  <si>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</si>
  <si>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</si>
  <si>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</si>
  <si>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</si>
  <si>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</si>
  <si>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</si>
  <si>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</si>
  <si>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</si>
  <si>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</si>
  <si>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</si>
  <si>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</si>
  <si>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</si>
  <si>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</si>
  <si>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</si>
  <si>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</si>
  <si>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</si>
  <si>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</si>
  <si>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</si>
  <si>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</si>
  <si>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</si>
  <si>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</si>
  <si>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</si>
  <si>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</si>
  <si>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</si>
  <si>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</si>
  <si>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</si>
  <si>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</si>
  <si>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</si>
  <si>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</si>
  <si>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</si>
  <si>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</si>
  <si>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</si>
  <si>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</si>
  <si>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</si>
  <si>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</si>
  <si>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</si>
  <si>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</si>
  <si>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</si>
  <si>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</si>
  <si>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</si>
  <si>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</si>
  <si>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</si>
  <si>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</si>
  <si>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</si>
  <si>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</si>
  <si>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</si>
  <si>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</si>
  <si>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</si>
  <si>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</si>
  <si>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</si>
  <si>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</si>
  <si>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</si>
  <si>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</si>
  <si>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</si>
  <si>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</si>
  <si>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</si>
  <si>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</si>
  <si>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</si>
  <si>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</si>
  <si>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</si>
  <si>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</si>
  <si>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</si>
  <si>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</si>
  <si>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</si>
  <si>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</si>
  <si>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</si>
  <si>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</si>
  <si>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</si>
  <si>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</si>
  <si>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</si>
  <si>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</si>
  <si>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</si>
  <si>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</si>
  <si>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</si>
  <si>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</si>
  <si>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</si>
  <si>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</si>
  <si>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</si>
  <si>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</si>
  <si>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</si>
  <si>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</si>
  <si>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</si>
  <si>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</si>
  <si>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</si>
  <si>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</si>
  <si>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</si>
  <si>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</si>
  <si>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</si>
  <si>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</si>
  <si>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</si>
  <si>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</si>
  <si>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</si>
  <si>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</si>
  <si>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</si>
  <si>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</si>
  <si>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</si>
  <si>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</si>
  <si>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</si>
  <si>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</si>
  <si>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</si>
  <si>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</si>
  <si>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</si>
  <si>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</si>
  <si>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</si>
  <si>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</si>
  <si>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</si>
  <si>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</si>
  <si>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</si>
  <si>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</si>
  <si>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</si>
  <si>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</si>
  <si>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</si>
  <si>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</si>
  <si>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</si>
  <si>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</si>
  <si>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</si>
  <si>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</si>
  <si>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</si>
  <si>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</si>
  <si>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</si>
  <si>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</si>
  <si>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</si>
  <si>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</si>
  <si>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</si>
  <si>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</si>
  <si>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</si>
  <si>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</si>
  <si>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</si>
  <si>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</si>
  <si>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</si>
  <si>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</si>
  <si>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</si>
  <si>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</si>
  <si>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</si>
  <si>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</si>
  <si>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</si>
  <si>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</si>
  <si>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</si>
  <si>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</si>
  <si>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</si>
  <si>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</si>
  <si>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</si>
  <si>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</si>
  <si>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</si>
  <si>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</si>
  <si>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</si>
  <si>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</si>
  <si>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</si>
  <si>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</si>
  <si>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</si>
  <si>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</si>
  <si>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</si>
  <si>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</si>
  <si>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</si>
  <si>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</si>
  <si>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</si>
  <si>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</si>
  <si>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</si>
  <si>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</si>
  <si>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</si>
  <si>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</si>
  <si>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</si>
  <si>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</si>
  <si>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</si>
  <si>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</si>
  <si>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</si>
  <si>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</si>
  <si>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</si>
  <si>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</si>
  <si>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</si>
  <si>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</si>
  <si>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</si>
  <si>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</si>
  <si>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</si>
  <si>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</si>
  <si>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</si>
  <si>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</si>
  <si>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</si>
  <si>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</si>
  <si>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</si>
  <si>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</si>
  <si>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</si>
  <si>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</si>
  <si>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</si>
  <si>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</si>
  <si>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</si>
  <si>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</si>
  <si>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</si>
  <si>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</si>
  <si>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</si>
  <si>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</si>
  <si>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</si>
  <si>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</si>
  <si>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</si>
  <si>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</si>
  <si>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</si>
  <si>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</si>
  <si>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</si>
  <si>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</si>
  <si>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</si>
  <si>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</si>
  <si>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</si>
  <si>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</si>
  <si>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</si>
  <si>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</si>
  <si>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</si>
  <si>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</si>
  <si>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</si>
  <si>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</si>
  <si>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</si>
  <si>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</si>
  <si>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</si>
  <si>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</si>
  <si>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</si>
  <si>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</si>
  <si>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</si>
  <si>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</si>
  <si>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</si>
  <si>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</si>
  <si>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</si>
  <si>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</si>
  <si>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</si>
  <si>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</si>
  <si>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</si>
  <si>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</si>
  <si>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</si>
  <si>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</si>
  <si>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</si>
  <si>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</si>
  <si>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</si>
  <si>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</si>
  <si>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</si>
  <si>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</si>
  <si>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</si>
  <si>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</si>
  <si>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</si>
  <si>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</si>
  <si>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</si>
  <si>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</si>
  <si>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</si>
  <si>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</si>
  <si>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</si>
  <si>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</si>
  <si>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</si>
  <si>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</si>
  <si>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</si>
  <si>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</si>
  <si>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</si>
  <si>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</si>
  <si>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</si>
  <si>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</si>
  <si>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</si>
  <si>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</si>
  <si>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</si>
  <si>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</si>
  <si>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</si>
  <si>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</si>
  <si>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</si>
  <si>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</si>
  <si>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</si>
  <si>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</si>
  <si>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</si>
  <si>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</si>
  <si>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</si>
  <si>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</si>
  <si>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</si>
  <si>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</si>
  <si>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</si>
  <si>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</si>
  <si>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</si>
  <si>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</si>
  <si>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</si>
  <si>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</si>
  <si>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</si>
  <si>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</si>
  <si>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</si>
  <si>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</si>
  <si>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</si>
  <si>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</si>
  <si>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</si>
  <si>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</si>
  <si>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</si>
  <si>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</si>
  <si>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</si>
  <si>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</si>
  <si>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</si>
  <si>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</si>
  <si>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</si>
  <si>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</si>
  <si>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</si>
  <si>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</si>
  <si>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</si>
  <si>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</si>
  <si>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</si>
  <si>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</si>
  <si>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</si>
  <si>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</si>
  <si>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</si>
  <si>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</si>
  <si>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</si>
  <si>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</si>
  <si>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</si>
  <si>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</si>
  <si>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</si>
  <si>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</si>
  <si>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</si>
  <si>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</si>
  <si>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</si>
  <si>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</si>
  <si>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</si>
  <si>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</si>
  <si>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</si>
  <si>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</si>
  <si>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</si>
  <si>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</si>
  <si>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</si>
  <si>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</si>
  <si>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</si>
  <si>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</si>
  <si>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</si>
  <si>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</si>
  <si>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</si>
  <si>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</si>
  <si>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</si>
  <si>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</si>
  <si>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</si>
  <si>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</si>
  <si>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</si>
  <si>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</si>
  <si>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</si>
  <si>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</si>
  <si>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</si>
  <si>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</si>
  <si>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</si>
  <si>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</si>
  <si>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</si>
  <si>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</si>
  <si>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</si>
  <si>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</si>
  <si>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</si>
  <si>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</si>
  <si>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</si>
  <si>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</si>
  <si>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</si>
  <si>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</si>
  <si>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</si>
  <si>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</si>
  <si>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</si>
  <si>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</si>
  <si>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</si>
  <si>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</si>
  <si>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</si>
  <si>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</si>
  <si>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</si>
  <si>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</si>
  <si>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</si>
  <si>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</si>
  <si>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</si>
  <si>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</si>
  <si>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</si>
  <si>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</si>
  <si>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</si>
  <si>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</si>
  <si>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</si>
  <si>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</si>
  <si>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</si>
  <si>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</si>
  <si>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</si>
  <si>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</si>
  <si>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</si>
  <si>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</si>
  <si>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</si>
  <si>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</si>
  <si>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</si>
  <si>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</si>
  <si>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</si>
  <si>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</si>
  <si>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</si>
  <si>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</si>
  <si>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</si>
  <si>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</si>
  <si>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</si>
  <si>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</si>
  <si>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</si>
  <si>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</si>
  <si>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</si>
  <si>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</si>
  <si>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</si>
  <si>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</si>
  <si>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</si>
  <si>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</si>
  <si>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</si>
  <si>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</si>
  <si>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</si>
  <si>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</si>
  <si>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</si>
  <si>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</si>
  <si>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</si>
  <si>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</si>
  <si>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</si>
  <si>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</si>
  <si>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</si>
  <si>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</si>
  <si>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</si>
  <si>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</si>
  <si>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</si>
  <si>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</si>
  <si>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</si>
  <si>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</si>
  <si>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</si>
  <si>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</si>
  <si>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</si>
  <si>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</si>
  <si>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</si>
  <si>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</si>
  <si>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</si>
  <si>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</si>
  <si>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</si>
  <si>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</si>
  <si>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</si>
  <si>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</si>
  <si>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</si>
  <si>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</si>
  <si>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</si>
  <si>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</si>
  <si>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</si>
  <si>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</si>
  <si>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</si>
  <si>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</si>
  <si>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</si>
  <si>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</si>
  <si>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</si>
  <si>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</si>
  <si>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</si>
  <si>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</si>
  <si>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</si>
  <si>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</si>
  <si>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</si>
  <si>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</si>
  <si>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</si>
  <si>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</si>
  <si>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</si>
  <si>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</si>
  <si>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</si>
  <si>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</si>
  <si>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</si>
  <si>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</si>
  <si>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</si>
  <si>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</si>
  <si>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</si>
  <si>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</si>
  <si>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</si>
  <si>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</si>
  <si>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</si>
  <si>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</si>
  <si>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</si>
  <si>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</si>
  <si>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</si>
  <si>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</si>
  <si>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</si>
  <si>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</si>
  <si>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</si>
  <si>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</si>
  <si>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</si>
  <si>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</si>
  <si>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</si>
  <si>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</si>
  <si>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</si>
  <si>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</si>
  <si>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</si>
  <si>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</si>
  <si>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</si>
  <si>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</si>
  <si>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</si>
  <si>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</si>
  <si>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</si>
  <si>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</si>
  <si>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</si>
  <si>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</si>
  <si>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</si>
  <si>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</si>
  <si>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</si>
  <si>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</si>
  <si>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</si>
  <si>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</si>
  <si>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</si>
  <si>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</si>
  <si>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</si>
  <si>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</si>
  <si>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</si>
  <si>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</si>
  <si>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</si>
  <si>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</si>
  <si>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</si>
  <si>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</si>
  <si>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</si>
  <si>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</si>
  <si>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</si>
  <si>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</si>
  <si>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</si>
  <si>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</si>
  <si>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</si>
  <si>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</si>
  <si>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</si>
  <si>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</si>
  <si>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</si>
  <si>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</si>
  <si>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</si>
  <si>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</si>
  <si>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</si>
  <si>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</si>
  <si>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</si>
  <si>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</si>
  <si>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</si>
  <si>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</si>
  <si>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</si>
  <si>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</si>
  <si>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</si>
  <si>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</si>
  <si>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</si>
  <si>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</si>
  <si>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</si>
  <si>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</si>
  <si>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</si>
  <si>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</si>
  <si>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</si>
  <si>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</si>
  <si>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</si>
  <si>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</si>
  <si>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</si>
  <si>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</si>
  <si>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</si>
  <si>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</si>
  <si>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</si>
  <si>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</si>
  <si>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</si>
  <si>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</si>
  <si>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</si>
  <si>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</si>
  <si>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</si>
  <si>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</si>
  <si>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</si>
  <si>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</si>
  <si>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</si>
  <si>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</si>
  <si>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</si>
  <si>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</si>
  <si>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</si>
  <si>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</si>
  <si>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</si>
  <si>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</si>
  <si>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</si>
  <si>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</si>
  <si>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</si>
  <si>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</si>
  <si>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</si>
  <si>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</si>
  <si>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</si>
  <si>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</si>
  <si>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</si>
  <si>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</si>
  <si>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</si>
  <si>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</si>
  <si>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</si>
  <si>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</si>
  <si>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</si>
  <si>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</si>
  <si>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</si>
  <si>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</si>
  <si>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</si>
  <si>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</si>
  <si>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</si>
  <si>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</si>
  <si>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</si>
  <si>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</si>
  <si>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</si>
  <si>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</si>
  <si>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</si>
  <si>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</si>
  <si>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</si>
  <si>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</si>
  <si>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</si>
  <si>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</si>
  <si>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</si>
  <si>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</si>
  <si>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</si>
  <si>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</si>
  <si>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</si>
  <si>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</si>
  <si>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</si>
  <si>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</si>
  <si>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</si>
  <si>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</si>
  <si>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</si>
  <si>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</si>
  <si>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</si>
  <si>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</si>
  <si>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</si>
  <si>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</si>
  <si>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</si>
  <si>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</si>
  <si>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</si>
  <si>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</si>
  <si>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</si>
  <si>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</si>
  <si>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</si>
  <si>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</si>
  <si>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</si>
  <si>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</si>
  <si>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</si>
  <si>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</si>
  <si>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</si>
  <si>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</si>
  <si>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</si>
  <si>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</si>
  <si>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</si>
  <si>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</si>
  <si>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</si>
  <si>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</si>
  <si>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</si>
  <si>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</si>
  <si>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</si>
  <si>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</si>
  <si>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</si>
  <si>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</si>
  <si>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</si>
  <si>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</si>
  <si>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</si>
  <si>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</si>
  <si>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</si>
  <si>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</si>
  <si>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</si>
  <si>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</si>
  <si>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</si>
  <si>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</si>
  <si>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</si>
  <si>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</si>
  <si>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</si>
  <si>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</si>
  <si>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</si>
  <si>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</si>
  <si>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</si>
  <si>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</si>
  <si>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</si>
  <si>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</si>
  <si>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</si>
  <si>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</si>
  <si>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</si>
  <si>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</si>
  <si>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</si>
  <si>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</si>
  <si>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</si>
  <si>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</si>
  <si>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</si>
  <si>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</si>
  <si>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</si>
  <si>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</si>
  <si>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</si>
  <si>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</si>
  <si>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</si>
  <si>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</si>
  <si>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</si>
  <si>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</si>
  <si>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</si>
  <si>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</si>
  <si>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</si>
  <si>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</si>
  <si>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</si>
  <si>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</si>
  <si>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</si>
  <si>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</si>
  <si>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</si>
  <si>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</si>
  <si>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</si>
  <si>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</si>
  <si>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</si>
  <si>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</si>
  <si>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</si>
  <si>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</si>
  <si>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</si>
  <si>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</si>
  <si>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</si>
  <si>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</si>
  <si>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</si>
  <si>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</si>
  <si>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</si>
  <si>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</si>
  <si>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</si>
  <si>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</si>
  <si>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</si>
  <si>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</si>
  <si>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</si>
  <si>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</si>
  <si>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</si>
  <si>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</si>
  <si>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</si>
  <si>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</si>
  <si>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</si>
  <si>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</si>
  <si>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</si>
  <si>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</si>
  <si>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</si>
  <si>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</si>
  <si>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</si>
  <si>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</si>
  <si>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</si>
  <si>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</si>
  <si>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</si>
  <si>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</si>
  <si>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</si>
  <si>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</si>
  <si>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</si>
  <si>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</si>
  <si>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</si>
  <si>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</si>
  <si>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</si>
  <si>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</si>
  <si>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</si>
  <si>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</si>
  <si>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</si>
  <si>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</si>
  <si>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</si>
  <si>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</si>
  <si>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</si>
  <si>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</si>
  <si>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</si>
  <si>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</si>
  <si>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</si>
  <si>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</si>
  <si>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</si>
  <si>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</si>
  <si>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</si>
  <si>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</si>
  <si>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</si>
  <si>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</si>
  <si>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</si>
  <si>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</si>
  <si>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</si>
  <si>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</si>
  <si>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</si>
  <si>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</si>
  <si>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</si>
  <si>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</si>
  <si>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</si>
  <si>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</si>
  <si>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</si>
  <si>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</si>
  <si>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</si>
  <si>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</si>
  <si>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</si>
  <si>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</si>
  <si>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</si>
  <si>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</si>
  <si>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</si>
  <si>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</si>
  <si>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</si>
  <si>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</si>
  <si>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</si>
  <si>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</si>
  <si>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</si>
  <si>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</si>
  <si>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</si>
  <si>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</si>
  <si>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</si>
  <si>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</si>
  <si>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</si>
  <si>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</si>
  <si>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</si>
  <si>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</si>
  <si>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</si>
  <si>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</si>
  <si>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</si>
  <si>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</si>
  <si>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</si>
  <si>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</si>
  <si>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</si>
  <si>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</si>
  <si>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</si>
  <si>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</si>
  <si>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</si>
  <si>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</si>
  <si>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</si>
  <si>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</si>
  <si>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</si>
  <si>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</si>
  <si>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</si>
  <si>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</si>
  <si>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</si>
  <si>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</si>
  <si>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</si>
  <si>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</si>
  <si>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</si>
  <si>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</si>
  <si>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</si>
  <si>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</si>
  <si>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</si>
  <si>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</si>
  <si>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</si>
  <si>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</si>
  <si>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</si>
  <si>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</si>
  <si>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</si>
  <si>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</si>
  <si>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</si>
  <si>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</si>
  <si>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</si>
  <si>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</si>
  <si>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</si>
  <si>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</si>
  <si>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</si>
  <si>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</si>
  <si>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</si>
  <si>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</si>
  <si>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</si>
  <si>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</si>
  <si>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</si>
  <si>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</si>
  <si>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</si>
  <si>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</si>
  <si>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</si>
  <si>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</si>
  <si>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</si>
  <si>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</si>
  <si>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</si>
  <si>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</si>
  <si>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</si>
  <si>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</si>
  <si>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</si>
  <si>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</si>
  <si>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</si>
  <si>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</si>
  <si>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</si>
  <si>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</si>
  <si>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</si>
  <si>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</si>
  <si>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</si>
  <si>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</si>
  <si>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</si>
  <si>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</si>
  <si>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</si>
  <si>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</si>
  <si>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</si>
  <si>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</si>
  <si>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</si>
  <si>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</si>
  <si>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</si>
  <si>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</si>
  <si>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</si>
  <si>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</si>
  <si>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</si>
  <si>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</si>
  <si>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</si>
  <si>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</si>
  <si>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</si>
  <si>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</si>
  <si>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</si>
  <si>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</si>
  <si>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</si>
  <si>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</si>
  <si>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</si>
  <si>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</si>
  <si>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</si>
  <si>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</si>
  <si>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</si>
  <si>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</si>
  <si>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</si>
  <si>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</si>
  <si>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</si>
  <si>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</si>
  <si>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</si>
  <si>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</si>
  <si>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</si>
  <si>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</si>
  <si>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</si>
  <si>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</si>
  <si>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</si>
  <si>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</si>
  <si>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</si>
  <si>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</si>
  <si>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</si>
  <si>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</si>
  <si>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</si>
  <si>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</si>
  <si>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</si>
  <si>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</si>
  <si>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</si>
  <si>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</si>
  <si>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</si>
  <si>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</si>
  <si>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</si>
  <si>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</si>
  <si>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</si>
  <si>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</si>
  <si>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</si>
  <si>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</si>
  <si>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</si>
  <si>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</si>
  <si>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</si>
  <si>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</si>
  <si>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</si>
  <si>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</si>
  <si>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</si>
  <si>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</si>
  <si>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</si>
  <si>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</si>
  <si>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</si>
  <si>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</si>
  <si>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</si>
  <si>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</si>
  <si>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</si>
  <si>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</si>
  <si>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</si>
  <si>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</si>
  <si>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</si>
  <si>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</si>
  <si>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</si>
  <si>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</si>
  <si>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</si>
  <si>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</si>
  <si>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</si>
  <si>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</si>
  <si>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</si>
  <si>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</si>
  <si>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</si>
  <si>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</si>
  <si>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</si>
  <si>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</si>
  <si>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</si>
  <si>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</si>
  <si>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</si>
  <si>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</si>
  <si>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</si>
  <si>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</si>
  <si>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</si>
  <si>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</si>
  <si>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</si>
  <si>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</si>
  <si>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</si>
  <si>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</si>
  <si>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</si>
  <si>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</si>
  <si>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</si>
  <si>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</si>
  <si>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</si>
  <si>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</si>
  <si>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</si>
  <si>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</si>
  <si>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</si>
  <si>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</si>
  <si>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</si>
  <si>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</si>
  <si>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</si>
  <si>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</si>
  <si>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</si>
  <si>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</si>
  <si>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</si>
  <si>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</si>
  <si>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</si>
  <si>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</si>
  <si>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</si>
  <si>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</si>
  <si>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</si>
  <si>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</si>
  <si>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</si>
  <si>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</si>
  <si>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</si>
  <si>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</si>
  <si>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</si>
  <si>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</si>
  <si>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</si>
  <si>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</si>
  <si>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</si>
  <si>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</si>
  <si>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</si>
  <si>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</si>
  <si>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</si>
  <si>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</si>
  <si>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</si>
  <si>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</si>
  <si>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</si>
  <si>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</si>
  <si>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</si>
  <si>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</si>
  <si>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</si>
  <si>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</si>
  <si>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</si>
  <si>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</si>
  <si>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</si>
  <si>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</si>
  <si>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</si>
  <si>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</si>
  <si>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</si>
  <si>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</si>
  <si>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</si>
  <si>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</si>
  <si>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</si>
  <si>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</si>
  <si>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</si>
  <si>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</si>
  <si>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</si>
  <si>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</si>
  <si>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</si>
  <si>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</si>
  <si>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</si>
  <si>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</si>
  <si>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</si>
  <si>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</si>
  <si>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</si>
  <si>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</si>
  <si>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</si>
  <si>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</si>
  <si>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</si>
  <si>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</si>
  <si>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</si>
  <si>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</si>
  <si>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</si>
  <si>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</si>
  <si>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</si>
  <si>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</si>
  <si>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</si>
  <si>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</si>
  <si>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</si>
  <si>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</si>
  <si>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</si>
  <si>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</si>
  <si>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</si>
  <si>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</si>
  <si>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</si>
  <si>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</si>
  <si>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</si>
  <si>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</si>
  <si>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</si>
  <si>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</si>
  <si>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</si>
  <si>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</si>
  <si>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</si>
  <si>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</si>
  <si>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</si>
  <si>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</si>
  <si>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</si>
  <si>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</si>
  <si>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</si>
  <si>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</si>
  <si>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</si>
  <si>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</si>
  <si>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</si>
  <si>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</si>
  <si>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</si>
  <si>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</si>
  <si>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</si>
  <si>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</si>
  <si>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</si>
  <si>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</si>
  <si>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</si>
  <si>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</si>
  <si>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</si>
  <si>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</si>
  <si>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</si>
  <si>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</si>
  <si>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</si>
  <si>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</si>
  <si>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</si>
  <si>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</si>
  <si>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</si>
  <si>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</si>
  <si>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</si>
  <si>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</si>
  <si>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</si>
  <si>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</si>
  <si>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</si>
  <si>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</si>
  <si>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</si>
  <si>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</si>
  <si>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</si>
  <si>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</si>
  <si>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</si>
  <si>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</si>
  <si>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</si>
  <si>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</si>
  <si>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</si>
  <si>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</si>
  <si>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</si>
  <si>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</si>
  <si>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</si>
  <si>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</si>
  <si>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</si>
  <si>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</si>
  <si>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</si>
  <si>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</si>
  <si>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</si>
  <si>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</si>
  <si>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</si>
  <si>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</si>
  <si>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</si>
  <si>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</si>
  <si>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</si>
  <si>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</si>
  <si>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</si>
  <si>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</si>
  <si>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</si>
  <si>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</si>
  <si>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</si>
  <si>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</si>
  <si>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</si>
  <si>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</si>
  <si>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</si>
  <si>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</si>
  <si>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</si>
  <si>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</si>
  <si>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</si>
  <si>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</si>
  <si>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</si>
  <si>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</si>
  <si>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</si>
  <si>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</si>
  <si>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</si>
  <si>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</si>
  <si>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</si>
  <si>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</si>
  <si>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</si>
  <si>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</si>
  <si>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</si>
  <si>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</si>
  <si>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</si>
  <si>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</si>
  <si>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</si>
  <si>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</si>
  <si>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</si>
  <si>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</si>
  <si>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</si>
  <si>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</si>
  <si>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</si>
  <si>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</si>
  <si>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</si>
  <si>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</si>
  <si>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</si>
  <si>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</si>
  <si>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</si>
  <si>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</si>
  <si>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</si>
  <si>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</si>
  <si>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</si>
  <si>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</si>
  <si>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</si>
  <si>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</si>
  <si>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</si>
  <si>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</si>
  <si>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</si>
  <si>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</si>
  <si>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</si>
  <si>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</si>
  <si>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</si>
  <si>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</si>
  <si>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</si>
  <si>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</si>
  <si>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</si>
  <si>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</si>
  <si>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</si>
  <si>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</si>
  <si>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</si>
  <si>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</si>
  <si>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</si>
  <si>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</si>
  <si>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</si>
  <si>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</si>
  <si>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</si>
  <si>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</si>
  <si>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</si>
  <si>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</si>
  <si>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</si>
  <si>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</si>
  <si>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</si>
  <si>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</si>
  <si>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</si>
  <si>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</si>
  <si>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</si>
  <si>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</si>
  <si>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</si>
  <si>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</si>
  <si>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</si>
  <si>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</si>
  <si>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</si>
  <si>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</si>
  <si>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</si>
  <si>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</si>
  <si>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</si>
  <si>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</si>
  <si>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</si>
  <si>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</si>
  <si>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</si>
  <si>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</si>
  <si>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</si>
  <si>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</si>
  <si>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</si>
  <si>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</si>
  <si>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</si>
  <si>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</si>
  <si>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</si>
  <si>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</si>
  <si>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</si>
  <si>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</si>
  <si>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</si>
  <si>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</si>
  <si>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</si>
  <si>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</si>
  <si>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</si>
  <si>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</si>
  <si>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</si>
  <si>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</si>
  <si>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</si>
  <si>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</si>
  <si>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</si>
  <si>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</si>
  <si>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</si>
  <si>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</si>
  <si>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</si>
  <si>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</si>
  <si>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</si>
  <si>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</si>
  <si>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</si>
  <si>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</si>
  <si>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</si>
  <si>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</si>
  <si>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</si>
  <si>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</si>
  <si>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</si>
  <si>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</si>
  <si>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</si>
  <si>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</si>
  <si>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</si>
  <si>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</si>
  <si>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</si>
  <si>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</si>
  <si>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</si>
  <si>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</si>
  <si>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</si>
  <si>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</si>
  <si>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</si>
  <si>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</si>
  <si>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</si>
  <si>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</si>
  <si>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</si>
  <si>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</si>
  <si>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</si>
  <si>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</si>
  <si>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</si>
  <si>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</si>
  <si>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</si>
  <si>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</si>
  <si>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</si>
  <si>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</si>
  <si>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</si>
  <si>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</si>
  <si>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</si>
  <si>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</si>
  <si>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</si>
  <si>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</si>
  <si>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</si>
  <si>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</si>
  <si>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</si>
  <si>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</si>
  <si>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</si>
  <si>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</si>
  <si>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</si>
  <si>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</si>
  <si>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</si>
  <si>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</si>
  <si>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</si>
  <si>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</si>
  <si>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</si>
  <si>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</si>
  <si>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</si>
  <si>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</si>
  <si>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</si>
  <si>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</si>
  <si>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</si>
  <si>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</si>
  <si>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</si>
  <si>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</si>
  <si>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</si>
  <si>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</si>
  <si>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</si>
  <si>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</si>
  <si>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</si>
  <si>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</si>
  <si>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</si>
  <si>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</si>
  <si>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</si>
  <si>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</si>
  <si>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</si>
  <si>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</si>
  <si>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</si>
  <si>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</si>
  <si>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</si>
  <si>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</si>
  <si>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</si>
  <si>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</si>
  <si>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</si>
  <si>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</si>
  <si>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</si>
  <si>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</si>
  <si>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</si>
  <si>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</si>
  <si>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</si>
  <si>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</si>
  <si>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</si>
  <si>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</si>
  <si>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</si>
  <si>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</si>
  <si>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</si>
  <si>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</si>
  <si>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</si>
  <si>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</si>
  <si>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</si>
  <si>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</si>
  <si>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</si>
  <si>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</si>
  <si>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</si>
  <si>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</si>
  <si>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</si>
  <si>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</si>
  <si>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</si>
  <si>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</si>
  <si>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</si>
  <si>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</si>
  <si>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</si>
  <si>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</si>
  <si>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</si>
  <si>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</si>
  <si>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</si>
  <si>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</si>
  <si>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</si>
  <si>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</si>
  <si>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</si>
  <si>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</si>
  <si>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</si>
  <si>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</si>
  <si>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</si>
  <si>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</si>
  <si>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</si>
  <si>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</si>
  <si>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</si>
  <si>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</si>
  <si>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</si>
  <si>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</si>
  <si>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</si>
  <si>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</si>
  <si>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</si>
  <si>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</si>
  <si>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</si>
  <si>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</si>
  <si>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</si>
  <si>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</si>
  <si>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</si>
  <si>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</si>
  <si>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</si>
  <si>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</si>
  <si>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</si>
  <si>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</si>
  <si>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</si>
  <si>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</si>
  <si>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</si>
  <si>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</si>
  <si>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</si>
  <si>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</si>
  <si>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</si>
  <si>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</si>
  <si>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</si>
  <si>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</si>
  <si>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</si>
  <si>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</si>
  <si>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</si>
  <si>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</si>
  <si>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</si>
  <si>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</si>
  <si>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</si>
  <si>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</si>
  <si>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</si>
  <si>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</si>
  <si>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</si>
  <si>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</si>
  <si>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</si>
  <si>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</si>
  <si>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</si>
  <si>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</si>
  <si>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</si>
  <si>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</si>
  <si>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</si>
  <si>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</si>
  <si>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</si>
  <si>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</si>
  <si>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</si>
  <si>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</si>
  <si>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</si>
  <si>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</si>
  <si>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</si>
  <si>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</si>
  <si>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</si>
  <si>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</si>
  <si>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</si>
  <si>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</si>
  <si>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</si>
  <si>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</si>
  <si>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</si>
  <si>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</si>
  <si>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</si>
  <si>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</si>
  <si>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</si>
  <si>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</si>
  <si>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</si>
  <si>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</si>
  <si>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</si>
  <si>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</si>
  <si>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</si>
  <si>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</si>
  <si>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</si>
  <si>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</si>
  <si>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</si>
  <si>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</si>
  <si>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</si>
  <si>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</si>
  <si>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</si>
  <si>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</si>
  <si>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</si>
  <si>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</si>
  <si>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</si>
  <si>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</si>
  <si>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</si>
  <si>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</si>
  <si>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</si>
  <si>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</si>
  <si>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</si>
  <si>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</si>
  <si>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</si>
  <si>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</si>
  <si>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</si>
  <si>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</si>
  <si>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</si>
  <si>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</si>
  <si>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</si>
  <si>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</si>
  <si>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</si>
  <si>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</si>
  <si>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</si>
  <si>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</si>
  <si>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</si>
  <si>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</si>
  <si>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</si>
  <si>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</si>
  <si>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</si>
  <si>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</si>
  <si>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</si>
  <si>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</si>
  <si>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</si>
  <si>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</si>
  <si>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</si>
  <si>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</si>
  <si>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</si>
  <si>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</si>
  <si>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</si>
  <si>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</si>
  <si>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</si>
  <si>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</si>
  <si>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</si>
  <si>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</si>
  <si>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</si>
  <si>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</si>
  <si>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</si>
  <si>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</si>
  <si>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</si>
  <si>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</si>
  <si>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</si>
  <si>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</si>
  <si>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</si>
  <si>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</si>
  <si>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</si>
  <si>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</si>
  <si>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</si>
  <si>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</si>
  <si>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</si>
  <si>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</si>
  <si>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</si>
  <si>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</si>
  <si>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</si>
  <si>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</si>
  <si>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</si>
  <si>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</si>
  <si>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</si>
  <si>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</si>
  <si>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</si>
  <si>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</si>
  <si>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</si>
  <si>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</si>
  <si>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</si>
  <si>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</si>
  <si>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</si>
  <si>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</si>
  <si>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</si>
  <si>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</si>
  <si>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</si>
  <si>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</si>
  <si>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</si>
  <si>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</si>
  <si>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</si>
  <si>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</si>
  <si>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</si>
  <si>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</si>
  <si>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</si>
  <si>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</si>
  <si>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</si>
  <si>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</si>
  <si>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</si>
  <si>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</si>
  <si>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</si>
  <si>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</si>
  <si>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</si>
  <si>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</si>
  <si>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</si>
  <si>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</si>
  <si>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</si>
  <si>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</si>
  <si>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</si>
  <si>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</si>
  <si>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</si>
  <si>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</si>
  <si>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</si>
  <si>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</si>
  <si>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</si>
  <si>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</si>
  <si>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</si>
  <si>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</si>
  <si>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</si>
  <si>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</si>
  <si>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</si>
  <si>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</si>
  <si>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</si>
  <si>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</si>
  <si>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</si>
  <si>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</si>
  <si>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</si>
  <si>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</si>
  <si>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</si>
  <si>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</si>
  <si>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</si>
  <si>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</si>
  <si>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</si>
  <si>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</si>
  <si>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</si>
  <si>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</si>
  <si>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</si>
  <si>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</si>
  <si>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</si>
  <si>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</si>
  <si>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</si>
  <si>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</si>
  <si>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</si>
  <si>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</si>
  <si>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</si>
  <si>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</si>
  <si>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</si>
  <si>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</si>
  <si>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</si>
  <si>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</si>
  <si>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</si>
  <si>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</si>
  <si>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</si>
  <si>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</si>
  <si>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</si>
  <si>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</si>
  <si>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</si>
  <si>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</si>
  <si>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</si>
  <si>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</si>
  <si>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</si>
  <si>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</si>
  <si>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</si>
  <si>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</si>
  <si>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</si>
  <si>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</si>
  <si>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</si>
  <si>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</si>
  <si>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</si>
  <si>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</si>
  <si>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</si>
  <si>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</si>
  <si>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</si>
  <si>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</si>
  <si>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</si>
  <si>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</si>
  <si>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</si>
  <si>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</si>
  <si>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</si>
  <si>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</si>
  <si>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</si>
  <si>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</si>
  <si>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</si>
  <si>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</si>
  <si>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</si>
  <si>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</si>
  <si>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</si>
  <si>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</si>
  <si>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</si>
  <si>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</si>
  <si>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</si>
  <si>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</si>
  <si>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</si>
  <si>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</si>
  <si>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</si>
  <si>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</si>
  <si>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</si>
  <si>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</si>
  <si>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</si>
  <si>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</si>
  <si>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</si>
  <si>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</si>
  <si>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</si>
  <si>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</si>
  <si>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</si>
  <si>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</si>
  <si>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</si>
  <si>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</si>
  <si>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</si>
  <si>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</si>
  <si>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</si>
  <si>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</si>
  <si>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</si>
  <si>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</si>
  <si>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</si>
  <si>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</si>
  <si>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</si>
  <si>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</si>
  <si>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</si>
  <si>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</si>
  <si>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</si>
  <si>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</si>
  <si>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</si>
  <si>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</si>
  <si>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</si>
  <si>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</si>
  <si>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</si>
  <si>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</si>
  <si>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</si>
  <si>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</si>
  <si>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</si>
  <si>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</si>
  <si>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</si>
  <si>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</si>
  <si>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</si>
  <si>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</si>
  <si>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</si>
  <si>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</si>
  <si>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</si>
  <si>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</si>
  <si>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</si>
  <si>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</si>
  <si>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</si>
  <si>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</si>
  <si>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</si>
  <si>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</si>
  <si>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</si>
  <si>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</si>
  <si>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</si>
  <si>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</si>
  <si>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</si>
  <si>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</si>
  <si>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</si>
  <si>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</si>
  <si>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</si>
  <si>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</si>
  <si>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</si>
  <si>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</si>
  <si>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</si>
  <si>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</si>
  <si>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</si>
  <si>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</si>
  <si>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</si>
  <si>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</si>
  <si>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</si>
  <si>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</si>
  <si>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</si>
  <si>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</si>
  <si>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</si>
  <si>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</si>
  <si>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</si>
  <si>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</si>
  <si>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</si>
  <si>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</si>
  <si>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</si>
  <si>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</si>
  <si>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</si>
  <si>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</si>
  <si>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</si>
  <si>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</si>
  <si>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</si>
  <si>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</si>
  <si>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</si>
  <si>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</si>
  <si>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</si>
  <si>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</si>
  <si>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</si>
  <si>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</si>
  <si>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</si>
  <si>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</si>
  <si>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</si>
  <si>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</si>
  <si>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</si>
  <si>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</si>
  <si>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</si>
  <si>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</si>
  <si>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</si>
  <si>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</si>
  <si>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</si>
  <si>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</si>
  <si>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</si>
  <si>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</si>
  <si>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</si>
  <si>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</si>
  <si>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</si>
  <si>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</si>
  <si>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</si>
  <si>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</si>
  <si>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</si>
  <si>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</si>
  <si>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</si>
  <si>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</si>
  <si>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</si>
  <si>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</si>
  <si>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</si>
  <si>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</si>
  <si>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</si>
  <si>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</si>
  <si>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</si>
  <si>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</si>
  <si>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</si>
  <si>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</si>
  <si>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</si>
  <si>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</si>
  <si>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</si>
  <si>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</si>
  <si>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</si>
  <si>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</si>
  <si>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</si>
  <si>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</si>
  <si>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</si>
  <si>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</si>
  <si>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</si>
  <si>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</si>
  <si>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</si>
  <si>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</si>
  <si>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</si>
  <si>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</si>
  <si>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</si>
  <si>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</si>
  <si>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</si>
  <si>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</si>
  <si>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</si>
  <si>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</si>
  <si>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</si>
  <si>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</si>
  <si>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</si>
  <si>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</si>
  <si>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</si>
  <si>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</si>
  <si>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</si>
  <si>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</si>
  <si>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</si>
  <si>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</si>
  <si>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</si>
  <si>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</si>
  <si>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</si>
  <si>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</si>
  <si>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</si>
  <si>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</si>
  <si>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</si>
  <si>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</si>
  <si>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</si>
  <si>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</si>
  <si>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</si>
  <si>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</si>
  <si>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</si>
  <si>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</si>
  <si>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</si>
  <si>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</si>
  <si>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</si>
  <si>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</si>
  <si>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</si>
  <si>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</si>
  <si>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</si>
  <si>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</si>
  <si>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</si>
  <si>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</si>
  <si>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</si>
  <si>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</si>
  <si>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</si>
  <si>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</si>
  <si>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</si>
  <si>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</si>
  <si>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</si>
  <si>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</si>
  <si>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</si>
  <si>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</si>
  <si>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</si>
  <si>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</si>
  <si>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</si>
  <si>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</si>
  <si>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</si>
  <si>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</si>
  <si>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</si>
  <si>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</si>
  <si>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</si>
  <si>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</si>
  <si>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</si>
  <si>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</si>
  <si>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</si>
  <si>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</si>
  <si>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</si>
  <si>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</si>
  <si>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</si>
  <si>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</si>
  <si>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</si>
  <si>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</si>
  <si>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</si>
  <si>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</si>
  <si>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</si>
  <si>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</si>
  <si>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</si>
  <si>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</si>
  <si>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</si>
  <si>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</si>
  <si>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</si>
  <si>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</si>
  <si>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</si>
  <si>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</si>
  <si>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</si>
  <si>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</si>
  <si>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</si>
  <si>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</si>
  <si>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</si>
  <si>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</si>
  <si>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</si>
  <si>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</si>
  <si>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</si>
  <si>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</si>
  <si>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</si>
  <si>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</si>
  <si>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</si>
  <si>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</si>
  <si>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</si>
  <si>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</si>
  <si>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</si>
  <si>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</si>
  <si>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</si>
  <si>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</si>
  <si>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</si>
  <si>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</si>
  <si>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</si>
  <si>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</si>
  <si>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</si>
  <si>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</si>
  <si>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</si>
  <si>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</si>
  <si>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</si>
  <si>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</si>
  <si>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</si>
  <si>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</si>
  <si>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</si>
  <si>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</si>
  <si>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</si>
  <si>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</si>
  <si>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</si>
  <si>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</si>
  <si>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</si>
  <si>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</si>
  <si>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</si>
  <si>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</si>
  <si>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</si>
  <si>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</si>
  <si>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</si>
  <si>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</si>
  <si>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</si>
  <si>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</si>
  <si>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</si>
  <si>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</si>
  <si>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</si>
  <si>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</si>
  <si>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</si>
  <si>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</si>
  <si>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</si>
  <si>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</si>
  <si>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</si>
  <si>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</si>
  <si>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</si>
  <si>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</si>
  <si>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</si>
  <si>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</si>
  <si>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</si>
  <si>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</si>
  <si>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</si>
  <si>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</si>
  <si>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</si>
  <si>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</si>
  <si>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</si>
  <si>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</si>
  <si>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</si>
  <si>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</si>
  <si>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</si>
  <si>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</si>
  <si>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</si>
  <si>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</si>
  <si>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</si>
  <si>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</si>
  <si>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</si>
  <si>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</si>
  <si>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</si>
  <si>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</si>
  <si>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</si>
  <si>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</si>
  <si>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</si>
  <si>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</si>
  <si>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</si>
  <si>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</si>
  <si>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</si>
  <si>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</si>
  <si>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</si>
  <si>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</si>
  <si>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</si>
  <si>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</si>
  <si>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</si>
  <si>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</si>
  <si>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</si>
  <si>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</si>
  <si>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</si>
  <si>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</si>
  <si>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</si>
  <si>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</si>
  <si>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</si>
  <si>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</si>
  <si>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</si>
  <si>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</si>
  <si>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</si>
  <si>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</si>
  <si>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</si>
  <si>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</si>
  <si>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</si>
  <si>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</si>
  <si>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</si>
  <si>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</si>
  <si>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</si>
  <si>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</si>
  <si>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</si>
  <si>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</si>
  <si>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</si>
  <si>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</si>
  <si>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</si>
  <si>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</si>
  <si>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</si>
  <si>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</si>
  <si>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</si>
  <si>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</si>
  <si>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</si>
  <si>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</si>
  <si>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</si>
  <si>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</si>
  <si>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</si>
  <si>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</si>
  <si>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</si>
  <si>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</si>
  <si>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</si>
  <si>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</si>
  <si>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</si>
  <si>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</si>
  <si>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</si>
  <si>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</si>
  <si>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</si>
  <si>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</si>
  <si>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</si>
  <si>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</si>
  <si>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</si>
  <si>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</si>
  <si>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</si>
  <si>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</si>
  <si>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</si>
  <si>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</si>
  <si>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</si>
  <si>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</si>
  <si>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</si>
  <si>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</si>
  <si>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</si>
  <si>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</si>
  <si>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</si>
  <si>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</si>
  <si>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</si>
  <si>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</si>
  <si>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</si>
  <si>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</si>
  <si>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</si>
  <si>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</si>
  <si>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</si>
  <si>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</si>
  <si>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</si>
  <si>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</si>
  <si>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</si>
  <si>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</si>
  <si>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</si>
  <si>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</si>
  <si>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</si>
  <si>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</si>
  <si>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</si>
  <si>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</si>
  <si>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</si>
  <si>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</si>
  <si>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</si>
  <si>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</si>
  <si>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</si>
  <si>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</si>
  <si>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</si>
  <si>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</si>
  <si>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</si>
  <si>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</si>
  <si>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</si>
  <si>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</si>
  <si>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</si>
  <si>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</si>
  <si>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</si>
  <si>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</si>
  <si>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</si>
  <si>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</si>
  <si>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</si>
  <si>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</si>
  <si>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</si>
  <si>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</si>
  <si>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</si>
  <si>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</si>
  <si>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</si>
  <si>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</si>
  <si>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</si>
  <si>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</si>
  <si>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</si>
  <si>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</si>
  <si>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</si>
  <si>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</si>
  <si>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</si>
  <si>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</si>
  <si>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</si>
  <si>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</si>
  <si>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</si>
  <si>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</si>
  <si>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</si>
  <si>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</si>
  <si>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</si>
  <si>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</si>
  <si>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</si>
  <si>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</si>
  <si>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</si>
  <si>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</si>
  <si>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</si>
  <si>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</si>
  <si>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</si>
  <si>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</si>
  <si>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</si>
  <si>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</si>
  <si>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</si>
  <si>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</si>
  <si>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</si>
  <si>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</si>
  <si>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</si>
  <si>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</si>
  <si>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</si>
  <si>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</si>
  <si>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</si>
  <si>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</si>
  <si>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</si>
  <si>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</si>
  <si>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</si>
  <si>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</si>
  <si>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</si>
  <si>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</si>
  <si>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</si>
  <si>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</si>
  <si>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</si>
  <si>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</si>
  <si>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</si>
  <si>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</si>
  <si>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</si>
  <si>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</si>
  <si>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</si>
  <si>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</si>
  <si>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</si>
  <si>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</si>
  <si>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</si>
  <si>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</si>
  <si>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</si>
  <si>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</si>
  <si>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</si>
  <si>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</si>
  <si>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</si>
  <si>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</si>
  <si>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</si>
  <si>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</si>
  <si>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</si>
  <si>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</si>
  <si>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</si>
  <si>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</si>
  <si>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</si>
  <si>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</si>
  <si>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</si>
  <si>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</si>
  <si>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</si>
  <si>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</si>
  <si>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</si>
  <si>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</si>
  <si>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</si>
  <si>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</si>
  <si>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</si>
  <si>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</si>
  <si>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</si>
  <si>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</si>
  <si>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</si>
  <si>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</si>
  <si>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</si>
  <si>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</si>
  <si>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</si>
  <si>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</si>
  <si>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</si>
  <si>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</si>
  <si>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</si>
  <si>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</si>
  <si>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</si>
  <si>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</si>
  <si>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</si>
  <si>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</si>
  <si>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</si>
  <si>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</si>
  <si>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</si>
  <si>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</si>
  <si>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</si>
  <si>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</si>
  <si>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</si>
  <si>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</si>
  <si>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</si>
  <si>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</si>
  <si>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</si>
  <si>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</si>
  <si>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</si>
  <si>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</si>
  <si>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</si>
  <si>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</si>
  <si>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</si>
  <si>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</si>
  <si>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</si>
  <si>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</si>
  <si>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</si>
  <si>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</si>
  <si>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</si>
  <si>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</si>
  <si>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</si>
  <si>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</si>
  <si>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</si>
  <si>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</si>
  <si>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</si>
  <si>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</si>
  <si>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</si>
  <si>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</si>
  <si>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</si>
  <si>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</si>
  <si>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</si>
  <si>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</si>
  <si>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</si>
  <si>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</si>
  <si>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</si>
  <si>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</si>
  <si>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</si>
  <si>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</si>
  <si>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</si>
  <si>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</si>
  <si>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</si>
  <si>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</si>
  <si>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</si>
  <si>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</si>
  <si>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</si>
  <si>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</si>
  <si>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</si>
  <si>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</si>
  <si>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</si>
  <si>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</si>
  <si>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</si>
  <si>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</si>
  <si>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</si>
  <si>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</si>
  <si>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</si>
  <si>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</si>
  <si>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</si>
  <si>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</si>
  <si>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</si>
  <si>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</si>
  <si>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</si>
  <si>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</si>
  <si>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</si>
  <si>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</si>
  <si>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</si>
  <si>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</si>
  <si>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</si>
  <si>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</si>
  <si>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</si>
  <si>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</si>
  <si>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</si>
  <si>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</si>
  <si>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</si>
  <si>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</si>
  <si>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</si>
  <si>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</si>
  <si>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</si>
  <si>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</si>
  <si>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</si>
  <si>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</si>
  <si>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</si>
  <si>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</si>
  <si>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</si>
  <si>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</si>
  <si>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</si>
  <si>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</si>
  <si>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</si>
  <si>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</si>
  <si>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</si>
  <si>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</si>
  <si>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</si>
  <si>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</si>
  <si>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</si>
  <si>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</si>
  <si>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</si>
  <si>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</si>
  <si>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</si>
  <si>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</si>
  <si>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</si>
  <si>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</si>
  <si>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</si>
  <si>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</si>
  <si>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</si>
  <si>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</si>
  <si>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</si>
  <si>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</si>
  <si>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</si>
  <si>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</si>
  <si>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</si>
  <si>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</si>
  <si>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</si>
  <si>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</si>
  <si>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</si>
  <si>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</si>
  <si>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</si>
  <si>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</si>
  <si>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</si>
  <si>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</si>
  <si>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</si>
  <si>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</si>
  <si>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</si>
  <si>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</si>
  <si>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</si>
  <si>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</si>
  <si>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</si>
  <si>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</si>
  <si>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</si>
  <si>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</si>
  <si>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</si>
  <si>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</si>
  <si>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</si>
  <si>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</si>
  <si>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</si>
  <si>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</si>
  <si>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</si>
  <si>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</si>
  <si>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</si>
  <si>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</si>
  <si>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</si>
  <si>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</si>
  <si>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</si>
  <si>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</si>
  <si>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</si>
  <si>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</si>
  <si>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</si>
  <si>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</si>
  <si>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</si>
  <si>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</si>
  <si>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</si>
  <si>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</si>
  <si>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</si>
  <si>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</si>
  <si>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</si>
  <si>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</si>
  <si>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</si>
  <si>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</si>
  <si>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</si>
  <si>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</si>
  <si>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</si>
  <si>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</si>
  <si>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</si>
  <si>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</si>
  <si>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</si>
  <si>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</si>
  <si>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</si>
  <si>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</si>
  <si>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</si>
  <si>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</si>
  <si>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</si>
  <si>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</si>
  <si>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</si>
  <si>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</si>
  <si>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</si>
  <si>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</si>
  <si>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</si>
  <si>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</si>
  <si>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</si>
  <si>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</si>
  <si>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</si>
  <si>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</si>
  <si>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</si>
  <si>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</si>
  <si>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</si>
  <si>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</si>
  <si>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</si>
  <si>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</si>
  <si>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</si>
  <si>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</si>
  <si>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</si>
  <si>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</si>
  <si>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</si>
  <si>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</si>
  <si>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</si>
  <si>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</si>
  <si>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</si>
  <si>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</si>
  <si>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</si>
  <si>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</si>
  <si>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</si>
  <si>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</si>
  <si>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</si>
  <si>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</si>
  <si>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</si>
  <si>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</si>
  <si>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</si>
  <si>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</si>
  <si>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</si>
  <si>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</si>
  <si>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</si>
  <si>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</si>
  <si>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</si>
  <si>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</si>
  <si>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</si>
  <si>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</si>
  <si>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</si>
  <si>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</si>
  <si>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</si>
  <si>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</si>
  <si>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</si>
  <si>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</si>
  <si>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</si>
  <si>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</si>
  <si>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</si>
  <si>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</si>
  <si>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</si>
  <si>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</si>
  <si>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</si>
  <si>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</si>
  <si>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</si>
  <si>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</si>
  <si>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</si>
  <si>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</si>
  <si>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</si>
  <si>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</si>
  <si>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</si>
  <si>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</si>
  <si>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</si>
  <si>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</si>
  <si>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</si>
  <si>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</si>
  <si>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</si>
  <si>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</si>
  <si>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</si>
  <si>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</si>
  <si>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</si>
  <si>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</si>
  <si>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</si>
  <si>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</si>
  <si>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</si>
  <si>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</si>
  <si>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</si>
  <si>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</si>
  <si>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</si>
  <si>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</si>
  <si>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</si>
  <si>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</si>
  <si>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</si>
  <si>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</si>
  <si>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</si>
  <si>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</si>
  <si>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</si>
  <si>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</si>
  <si>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</si>
  <si>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</si>
  <si>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</si>
  <si>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</si>
  <si>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</si>
  <si>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</si>
  <si>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</si>
  <si>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</si>
  <si>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</si>
  <si>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</si>
  <si>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</si>
  <si>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</si>
  <si>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</si>
  <si>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</si>
  <si>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</si>
  <si>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</si>
  <si>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</si>
  <si>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</si>
  <si>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</si>
  <si>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</si>
  <si>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</si>
  <si>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</si>
  <si>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</si>
  <si>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</si>
  <si>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</si>
  <si>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</si>
  <si>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</si>
  <si>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</si>
  <si>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</si>
  <si>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</si>
  <si>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</si>
  <si>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</si>
  <si>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</si>
  <si>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</si>
  <si>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</si>
  <si>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</si>
  <si>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</si>
  <si>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</si>
  <si>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</si>
  <si>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</si>
  <si>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</si>
  <si>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</si>
  <si>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</si>
  <si>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</si>
  <si>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</si>
  <si>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</si>
  <si>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</si>
  <si>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</si>
  <si>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</si>
  <si>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</si>
  <si>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</si>
  <si>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</si>
  <si>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</si>
  <si>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</si>
  <si>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</si>
  <si>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</si>
  <si>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</si>
  <si>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</si>
  <si>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</si>
  <si>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</si>
  <si>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</si>
  <si>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</si>
  <si>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</si>
  <si>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</si>
  <si>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</si>
  <si>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</si>
  <si>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</si>
  <si>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</si>
  <si>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</si>
  <si>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</si>
  <si>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</si>
  <si>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</si>
  <si>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</si>
  <si>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</si>
  <si>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</si>
  <si>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</si>
  <si>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</si>
  <si>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</si>
  <si>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</si>
  <si>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</si>
  <si>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</si>
  <si>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</si>
  <si>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</si>
  <si>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</si>
  <si>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</si>
  <si>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</si>
  <si>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</si>
  <si>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</si>
  <si>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</si>
  <si>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</si>
  <si>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</si>
  <si>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</si>
  <si>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</si>
  <si>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</si>
  <si>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</si>
  <si>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</si>
  <si>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</si>
  <si>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</si>
  <si>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</si>
  <si>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</si>
  <si>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</si>
  <si>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</si>
  <si>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</si>
  <si>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</si>
  <si>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</si>
  <si>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</si>
  <si>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</si>
  <si>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</si>
  <si>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</si>
  <si>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</si>
  <si>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</si>
  <si>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</si>
  <si>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</si>
  <si>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</si>
  <si>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</si>
  <si>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</si>
  <si>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</si>
  <si>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</si>
  <si>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</si>
  <si>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</si>
  <si>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</si>
  <si>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</si>
  <si>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</si>
  <si>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</si>
  <si>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</si>
  <si>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</si>
  <si>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</si>
  <si>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</si>
  <si>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</si>
  <si>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</si>
  <si>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</si>
  <si>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</si>
  <si>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</si>
  <si>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</si>
  <si>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</si>
  <si>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</si>
  <si>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</si>
  <si>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</si>
  <si>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</si>
  <si>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</si>
  <si>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</si>
  <si>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</si>
  <si>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</si>
  <si>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</si>
  <si>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</si>
  <si>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</si>
  <si>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</si>
  <si>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</si>
  <si>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</si>
  <si>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</si>
  <si>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</si>
  <si>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</si>
  <si>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</si>
  <si>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</si>
  <si>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</si>
  <si>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</si>
  <si>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</si>
  <si>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</si>
  <si>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</si>
  <si>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</si>
  <si>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</si>
  <si>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</si>
  <si>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</si>
  <si>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</si>
  <si>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</si>
  <si>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</si>
  <si>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</si>
  <si>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</si>
  <si>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</si>
  <si>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</si>
  <si>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</si>
  <si>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</si>
  <si>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</si>
  <si>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</si>
  <si>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</si>
  <si>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</si>
  <si>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</si>
  <si>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</si>
  <si>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</si>
  <si>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</si>
  <si>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</si>
  <si>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</si>
  <si>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</si>
  <si>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</si>
  <si>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</si>
  <si>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</si>
  <si>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</si>
  <si>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</si>
  <si>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</si>
  <si>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</si>
  <si>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</si>
  <si>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</si>
  <si>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</si>
  <si>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</si>
  <si>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</si>
  <si>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</si>
  <si>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</si>
  <si>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</si>
  <si>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</si>
  <si>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</si>
  <si>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</si>
  <si>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</si>
  <si>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</si>
  <si>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</si>
  <si>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</si>
  <si>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</si>
  <si>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</si>
  <si>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</si>
  <si>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</si>
  <si>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</si>
  <si>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</si>
  <si>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</si>
  <si>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</si>
  <si>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</si>
  <si>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</si>
  <si>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</si>
  <si>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</si>
  <si>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</si>
  <si>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</si>
  <si>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</si>
  <si>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</si>
  <si>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</si>
  <si>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</si>
  <si>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</si>
  <si>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</si>
  <si>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</si>
  <si>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</si>
  <si>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</si>
  <si>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</si>
  <si>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</si>
  <si>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</si>
  <si>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</si>
  <si>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</si>
  <si>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</si>
  <si>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</si>
  <si>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</si>
  <si>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</si>
  <si>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</si>
  <si>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</si>
  <si>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</si>
  <si>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</si>
  <si>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</si>
  <si>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</si>
  <si>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</si>
  <si>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</si>
  <si>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</si>
  <si>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</si>
  <si>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</si>
  <si>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</si>
  <si>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</si>
  <si>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</si>
  <si>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</si>
  <si>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</si>
  <si>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</si>
  <si>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</si>
  <si>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</si>
  <si>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</si>
  <si>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</si>
  <si>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</si>
  <si>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</si>
  <si>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</si>
  <si>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</si>
  <si>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</si>
  <si>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</si>
  <si>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</si>
  <si>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</si>
  <si>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</si>
  <si>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</si>
  <si>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</si>
  <si>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</si>
  <si>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</si>
  <si>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</si>
  <si>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</si>
  <si>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</si>
  <si>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</si>
  <si>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</si>
  <si>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</si>
  <si>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</si>
  <si>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</si>
  <si>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</si>
  <si>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</si>
  <si>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</si>
  <si>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</si>
  <si>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</si>
  <si>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</si>
  <si>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</si>
  <si>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</si>
  <si>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</si>
  <si>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</si>
  <si>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</si>
  <si>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</si>
  <si>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</si>
  <si>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</si>
  <si>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</si>
  <si>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</si>
  <si>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</si>
  <si>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</si>
  <si>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</si>
  <si>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</si>
  <si>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</si>
  <si>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</si>
  <si>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</si>
  <si>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</si>
  <si>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</si>
  <si>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</si>
  <si>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</si>
  <si>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</si>
  <si>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</si>
  <si>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</si>
  <si>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</si>
  <si>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</si>
  <si>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</si>
  <si>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</si>
  <si>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</si>
  <si>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</si>
  <si>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</si>
  <si>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</si>
  <si>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</si>
  <si>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</si>
  <si>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</si>
  <si>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</si>
  <si>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</si>
  <si>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</si>
  <si>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</si>
  <si>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</si>
  <si>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</si>
  <si>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</si>
  <si>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</si>
  <si>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</si>
  <si>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</si>
  <si>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</si>
  <si>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</si>
  <si>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</si>
  <si>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</si>
  <si>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</si>
  <si>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</si>
  <si>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</si>
  <si>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</si>
  <si>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</si>
  <si>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</si>
  <si>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</si>
  <si>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</si>
  <si>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</si>
  <si>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</si>
  <si>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</si>
  <si>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</si>
  <si>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</si>
  <si>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</si>
  <si>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</si>
  <si>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</si>
  <si>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</si>
  <si>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</si>
  <si>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</si>
  <si>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</si>
  <si>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</si>
  <si>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</si>
  <si>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</si>
  <si>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</si>
  <si>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</si>
  <si>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</si>
  <si>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</si>
  <si>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</si>
  <si>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</si>
  <si>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</si>
  <si>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</si>
  <si>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</si>
  <si>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</si>
  <si>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</si>
  <si>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</si>
  <si>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</si>
  <si>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</si>
  <si>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</si>
  <si>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</si>
  <si>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</si>
  <si>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</si>
  <si>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</si>
  <si>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</si>
  <si>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</si>
  <si>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</si>
  <si>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</si>
  <si>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</si>
  <si>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</si>
  <si>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</si>
  <si>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</si>
  <si>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</si>
  <si>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</si>
  <si>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</si>
  <si>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</si>
  <si>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</si>
  <si>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</si>
  <si>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</si>
  <si>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</si>
  <si>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</si>
  <si>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</si>
  <si>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</si>
  <si>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</si>
  <si>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</si>
  <si>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</si>
  <si>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</si>
  <si>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</si>
  <si>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</si>
  <si>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</si>
  <si>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</si>
  <si>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</si>
  <si>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</si>
  <si>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</si>
  <si>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</si>
  <si>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</si>
  <si>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</si>
  <si>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</si>
  <si>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</si>
  <si>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</si>
  <si>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</si>
  <si>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</si>
  <si>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</si>
  <si>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</si>
  <si>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</si>
  <si>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</si>
  <si>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</si>
  <si>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</si>
  <si>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</si>
  <si>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</si>
  <si>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</si>
  <si>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</si>
  <si>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</si>
  <si>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</si>
  <si>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</si>
  <si>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</si>
  <si>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</si>
  <si>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</si>
  <si>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</si>
  <si>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</si>
  <si>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</si>
  <si>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</si>
  <si>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</si>
  <si>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</si>
  <si>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</si>
  <si>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</si>
  <si>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</si>
  <si>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</si>
  <si>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</si>
  <si>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</si>
  <si>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</si>
  <si>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</si>
  <si>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</si>
  <si>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</si>
  <si>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</si>
  <si>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</si>
  <si>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</si>
  <si>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</si>
  <si>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</si>
  <si>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</si>
  <si>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</si>
  <si>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</si>
  <si>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</si>
  <si>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</si>
  <si>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</si>
  <si>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</si>
  <si>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</si>
  <si>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</si>
  <si>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</si>
  <si>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</si>
  <si>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</si>
  <si>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</si>
  <si>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</si>
  <si>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</si>
  <si>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</si>
  <si>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</si>
  <si>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</si>
  <si>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</si>
  <si>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</si>
  <si>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</si>
  <si>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</si>
  <si>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</si>
  <si>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</si>
  <si>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</si>
  <si>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</si>
  <si>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</si>
  <si>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</si>
  <si>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</si>
  <si>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</si>
  <si>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</si>
  <si>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</si>
  <si>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</si>
  <si>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</si>
  <si>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</si>
  <si>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</si>
  <si>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</si>
  <si>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</si>
  <si>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</si>
  <si>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</si>
  <si>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</si>
  <si>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</si>
  <si>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</si>
  <si>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</si>
  <si>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</si>
  <si>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</si>
  <si>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</si>
  <si>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</si>
  <si>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</si>
  <si>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</si>
  <si>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</si>
  <si>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</si>
  <si>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</si>
  <si>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</si>
  <si>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</si>
  <si>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</si>
  <si>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</si>
  <si>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</si>
  <si>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</si>
  <si>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</si>
  <si>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</si>
  <si>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</si>
  <si>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</si>
  <si>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</si>
  <si>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</si>
  <si>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</si>
  <si>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</si>
  <si>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</si>
  <si>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</si>
  <si>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</si>
  <si>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</si>
  <si>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</si>
  <si>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</si>
  <si>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</si>
  <si>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</si>
  <si>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</si>
  <si>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</si>
  <si>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</si>
  <si>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</si>
  <si>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</si>
  <si>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</si>
  <si>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</si>
  <si>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</si>
  <si>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</si>
  <si>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</si>
  <si>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</si>
  <si>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</si>
  <si>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</si>
  <si>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</si>
  <si>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</si>
  <si>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</si>
  <si>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</si>
  <si>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</si>
  <si>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</si>
  <si>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</si>
  <si>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</si>
  <si>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</si>
  <si>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</si>
  <si>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</si>
  <si>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</si>
  <si>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</si>
  <si>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</si>
  <si>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</si>
  <si>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</si>
  <si>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</si>
  <si>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</si>
  <si>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</si>
  <si>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</si>
  <si>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</si>
  <si>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</si>
  <si>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</si>
  <si>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</si>
  <si>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</si>
  <si>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</si>
  <si>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</si>
  <si>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</si>
  <si>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</si>
  <si>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</si>
  <si>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</si>
  <si>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</si>
  <si>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</si>
  <si>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</si>
  <si>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</si>
  <si>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</si>
  <si>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</si>
  <si>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</si>
  <si>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</si>
  <si>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</si>
  <si>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</si>
  <si>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</si>
  <si>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</si>
  <si>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</si>
  <si>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</si>
  <si>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</si>
  <si>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</si>
  <si>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</si>
  <si>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</si>
  <si>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</si>
  <si>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</si>
  <si>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</si>
  <si>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</si>
  <si>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</si>
  <si>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</si>
  <si>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</si>
  <si>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</si>
  <si>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</si>
  <si>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</si>
  <si>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</si>
  <si>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</si>
  <si>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</si>
  <si>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</si>
  <si>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</si>
  <si>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</si>
  <si>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</si>
  <si>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</si>
  <si>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</si>
  <si>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</si>
  <si>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</si>
  <si>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</si>
  <si>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</si>
  <si>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</si>
  <si>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</si>
  <si>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</si>
  <si>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</si>
  <si>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</si>
  <si>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</si>
  <si>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</si>
  <si>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</si>
  <si>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</si>
  <si>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</si>
  <si>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</si>
  <si>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</si>
  <si>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</si>
  <si>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</si>
  <si>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</si>
  <si>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</si>
  <si>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</si>
  <si>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</si>
  <si>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</si>
  <si>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</si>
  <si>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</si>
  <si>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</si>
  <si>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</si>
  <si>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</si>
  <si>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</si>
  <si>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</si>
  <si>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</si>
  <si>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</si>
  <si>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</si>
  <si>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</si>
  <si>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</si>
  <si>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</si>
  <si>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</si>
  <si>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</si>
  <si>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</si>
  <si>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</si>
  <si>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</si>
  <si>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</si>
  <si>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</si>
  <si>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</si>
  <si>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</si>
  <si>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</si>
  <si>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</si>
  <si>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</si>
  <si>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</si>
  <si>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</si>
  <si>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</si>
  <si>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</si>
  <si>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</si>
  <si>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</si>
  <si>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</si>
  <si>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</si>
  <si>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</si>
  <si>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</si>
  <si>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</si>
  <si>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</si>
  <si>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</si>
  <si>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</si>
  <si>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</si>
  <si>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</si>
  <si>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</si>
  <si>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</si>
  <si>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</si>
  <si>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</si>
  <si>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</si>
  <si>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</si>
  <si>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</si>
  <si>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</si>
  <si>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</si>
  <si>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</si>
  <si>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</si>
  <si>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</si>
  <si>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</si>
  <si>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</si>
  <si>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</si>
  <si>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</si>
  <si>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</si>
  <si>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</si>
  <si>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</si>
  <si>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</si>
  <si>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</si>
  <si>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</si>
  <si>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</si>
  <si>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</si>
  <si>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</si>
  <si>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</si>
  <si>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</si>
  <si>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</si>
  <si>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</si>
  <si>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</si>
  <si>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</si>
  <si>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</si>
  <si>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</si>
  <si>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</si>
  <si>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</si>
  <si>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</si>
  <si>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</si>
  <si>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</si>
  <si>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</si>
  <si>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</si>
  <si>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</si>
  <si>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</si>
  <si>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</si>
  <si>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</si>
  <si>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</si>
  <si>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</si>
  <si>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</si>
  <si>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</si>
  <si>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</si>
  <si>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</si>
  <si>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</si>
  <si>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</si>
  <si>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</si>
  <si>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</si>
  <si>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</si>
  <si>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</si>
  <si>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</si>
  <si>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</si>
  <si>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</si>
  <si>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</si>
  <si>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</si>
  <si>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</si>
  <si>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</si>
  <si>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</si>
  <si>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</si>
  <si>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</si>
  <si>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</si>
  <si>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</si>
  <si>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</si>
  <si>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</si>
  <si>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</si>
  <si>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</si>
  <si>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</si>
  <si>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</si>
  <si>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</si>
  <si>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</si>
  <si>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</si>
  <si>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</si>
  <si>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</si>
  <si>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</si>
  <si>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</si>
  <si>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</si>
  <si>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</si>
  <si>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</si>
  <si>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</si>
  <si>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</si>
  <si>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</si>
  <si>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</si>
  <si>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</si>
  <si>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</si>
  <si>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</si>
  <si>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</si>
  <si>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</si>
  <si>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</si>
  <si>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</si>
  <si>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</si>
  <si>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</si>
  <si>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</si>
  <si>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</si>
  <si>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</si>
  <si>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</si>
  <si>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</si>
  <si>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</si>
  <si>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</si>
  <si>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</si>
  <si>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</si>
  <si>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</si>
  <si>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</si>
  <si>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</si>
  <si>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</si>
  <si>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</si>
  <si>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</si>
  <si>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</si>
  <si>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</si>
  <si>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</si>
  <si>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</si>
  <si>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</si>
  <si>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</si>
  <si>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</si>
  <si>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</si>
  <si>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</si>
  <si>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</si>
  <si>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</si>
  <si>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</si>
  <si>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</si>
  <si>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</si>
  <si>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</si>
  <si>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</si>
  <si>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</si>
  <si>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</si>
  <si>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</si>
  <si>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</si>
  <si>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</si>
  <si>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</si>
  <si>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</si>
  <si>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</si>
  <si>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</si>
  <si>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</si>
  <si>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</si>
  <si>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</si>
  <si>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</si>
  <si>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</si>
  <si>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</si>
  <si>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</si>
  <si>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</si>
  <si>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</si>
  <si>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</si>
  <si>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</si>
  <si>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</si>
  <si>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</si>
  <si>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</si>
  <si>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</si>
  <si>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</si>
  <si>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</si>
  <si>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</si>
  <si>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</si>
  <si>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</si>
  <si>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</si>
  <si>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</si>
  <si>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</si>
  <si>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</si>
  <si>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</si>
  <si>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</si>
  <si>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</si>
  <si>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</si>
  <si>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</si>
  <si>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</si>
  <si>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</si>
  <si>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</si>
  <si>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</si>
  <si>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</si>
  <si>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</si>
  <si>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</si>
  <si>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</si>
  <si>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</si>
  <si>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</si>
  <si>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</si>
  <si>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</si>
  <si>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</si>
  <si>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</si>
  <si>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</si>
  <si>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</si>
  <si>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</si>
  <si>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</si>
  <si>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</si>
  <si>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</si>
  <si>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</si>
  <si>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</si>
  <si>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</si>
  <si>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</si>
  <si>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</si>
  <si>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</si>
  <si>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</si>
  <si>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</si>
  <si>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</si>
  <si>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</si>
  <si>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</si>
  <si>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</si>
  <si>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</si>
  <si>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</si>
  <si>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</si>
  <si>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</si>
  <si>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</si>
  <si>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</si>
  <si>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</si>
  <si>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</si>
  <si>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</si>
  <si>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</si>
  <si>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</si>
  <si>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</si>
  <si>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</si>
  <si>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</si>
  <si>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</si>
  <si>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</si>
  <si>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</si>
  <si>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</si>
  <si>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</si>
  <si>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</si>
  <si>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</si>
  <si>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</si>
  <si>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</si>
  <si>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</si>
  <si>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</si>
  <si>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</si>
  <si>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</si>
  <si>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</si>
  <si>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</si>
  <si>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</si>
  <si>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</si>
  <si>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</si>
  <si>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</si>
  <si>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</si>
  <si>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</si>
  <si>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</si>
  <si>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</si>
  <si>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</si>
  <si>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</si>
  <si>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</si>
  <si>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</si>
  <si>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</si>
  <si>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</si>
  <si>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</si>
  <si>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</si>
  <si>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</si>
  <si>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</si>
  <si>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</si>
  <si>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</si>
  <si>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</si>
  <si>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</si>
  <si>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</si>
  <si>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</si>
  <si>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</si>
  <si>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</si>
  <si>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</si>
  <si>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</si>
  <si>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</si>
  <si>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</si>
  <si>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</si>
  <si>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</si>
  <si>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</si>
  <si>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</si>
  <si>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</si>
  <si>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</si>
  <si>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</si>
  <si>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</si>
  <si>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</si>
  <si>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</si>
  <si>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</si>
  <si>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</si>
  <si>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</si>
  <si>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</si>
  <si>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</si>
  <si>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</si>
  <si>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</si>
  <si>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</si>
  <si>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</si>
  <si>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</si>
  <si>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</si>
  <si>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</si>
  <si>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</si>
  <si>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</si>
  <si>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</si>
  <si>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</si>
  <si>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</si>
  <si>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</si>
  <si>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</si>
  <si>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</si>
  <si>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</si>
  <si>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</si>
  <si>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</si>
  <si>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</si>
  <si>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</si>
  <si>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</si>
  <si>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</si>
  <si>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</si>
  <si>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</si>
  <si>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</si>
  <si>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</si>
  <si>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</si>
  <si>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</si>
  <si>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</si>
  <si>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</si>
  <si>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</si>
  <si>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</si>
  <si>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</si>
  <si>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</si>
  <si>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</si>
  <si>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</si>
  <si>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</si>
  <si>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</si>
  <si>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</si>
  <si>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</si>
  <si>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</si>
  <si>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</si>
  <si>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</si>
  <si>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</si>
  <si>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</si>
  <si>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</si>
  <si>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</si>
  <si>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</si>
  <si>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</si>
  <si>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</si>
  <si>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</si>
  <si>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</si>
  <si>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</si>
  <si>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</si>
  <si>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</si>
  <si>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</si>
  <si>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</si>
  <si>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</si>
  <si>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</si>
  <si>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</si>
  <si>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</si>
  <si>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</si>
  <si>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</si>
  <si>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</si>
  <si>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</si>
  <si>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</si>
  <si>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</si>
  <si>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</si>
  <si>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</si>
  <si>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</si>
  <si>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</si>
  <si>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</si>
  <si>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</si>
  <si>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</si>
  <si>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</si>
  <si>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</si>
  <si>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</si>
  <si>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</si>
  <si>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</si>
  <si>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</si>
  <si>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</si>
  <si>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</si>
  <si>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</si>
  <si>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</si>
  <si>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</si>
  <si>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</si>
  <si>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</si>
  <si>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</si>
  <si>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</si>
  <si>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</si>
  <si>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</si>
  <si>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</si>
  <si>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</si>
  <si>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</si>
  <si>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</si>
  <si>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</si>
  <si>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</si>
  <si>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</si>
  <si>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</si>
  <si>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</si>
  <si>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</si>
  <si>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</si>
  <si>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</si>
  <si>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</si>
  <si>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</si>
  <si>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</si>
  <si>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</si>
  <si>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</si>
  <si>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</si>
  <si>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</si>
  <si>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</si>
  <si>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</si>
  <si>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</si>
  <si>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</si>
  <si>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</si>
  <si>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</si>
  <si>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</si>
  <si>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</si>
  <si>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</si>
  <si>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</si>
  <si>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</si>
  <si>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</si>
  <si>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</si>
  <si>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</si>
  <si>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</si>
  <si>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</si>
  <si>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</si>
  <si>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</si>
  <si>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</si>
  <si>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</si>
  <si>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</si>
  <si>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</si>
  <si>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</si>
  <si>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</si>
  <si>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</si>
  <si>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</si>
  <si>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</si>
  <si>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</si>
  <si>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</si>
  <si>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</si>
  <si>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</si>
  <si>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</si>
  <si>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</si>
  <si>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</si>
  <si>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</si>
  <si>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</si>
  <si>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</si>
  <si>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</si>
  <si>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</si>
  <si>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</si>
  <si>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</si>
  <si>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</si>
  <si>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</si>
  <si>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</si>
  <si>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</si>
  <si>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</si>
  <si>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</si>
  <si>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</si>
  <si>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</si>
  <si>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</si>
  <si>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</si>
  <si>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</si>
  <si>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</si>
  <si>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</si>
  <si>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</si>
  <si>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</si>
  <si>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</si>
  <si>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</si>
  <si>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</si>
  <si>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</si>
  <si>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</si>
  <si>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</si>
  <si>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</si>
  <si>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</si>
  <si>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</si>
  <si>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</si>
  <si>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</si>
  <si>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</si>
  <si>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</si>
  <si>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</si>
  <si>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</si>
  <si>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</si>
  <si>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</si>
  <si>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</si>
  <si>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</si>
  <si>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</si>
  <si>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</si>
  <si>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</si>
  <si>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</si>
  <si>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</si>
  <si>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</si>
  <si>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</si>
  <si>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</si>
  <si>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</si>
  <si>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</si>
  <si>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</si>
  <si>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</si>
  <si>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</si>
  <si>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</si>
  <si>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</si>
  <si>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</si>
  <si>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</si>
  <si>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</si>
  <si>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</si>
  <si>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</si>
  <si>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</si>
  <si>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</si>
  <si>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</si>
  <si>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</si>
  <si>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</si>
  <si>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</si>
  <si>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</si>
  <si>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</si>
  <si>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</si>
  <si>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</si>
  <si>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</si>
  <si>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</si>
  <si>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</si>
  <si>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</si>
  <si>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</si>
  <si>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</si>
  <si>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</si>
  <si>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</si>
  <si>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</si>
  <si>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</si>
  <si>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</si>
  <si>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</si>
  <si>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</si>
  <si>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</si>
  <si>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</si>
  <si>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</si>
  <si>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</si>
  <si>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</si>
  <si>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</si>
  <si>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</si>
  <si>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</si>
  <si>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</si>
  <si>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</si>
  <si>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</si>
  <si>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</si>
  <si>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</si>
  <si>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</si>
  <si>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</si>
  <si>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</si>
  <si>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</si>
  <si>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</si>
  <si>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</si>
  <si>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</si>
  <si>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</si>
  <si>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</si>
  <si>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</si>
  <si>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</si>
  <si>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</si>
  <si>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</si>
  <si>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</si>
  <si>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</si>
  <si>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</si>
  <si>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</si>
  <si>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</si>
  <si>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</si>
  <si>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</si>
  <si>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</si>
  <si>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</si>
  <si>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</si>
  <si>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</si>
  <si>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</si>
  <si>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</si>
  <si>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</si>
  <si>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</si>
  <si>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</si>
  <si>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</si>
  <si>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</si>
  <si>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</si>
  <si>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</si>
  <si>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</si>
  <si>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</si>
  <si>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</si>
  <si>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</si>
  <si>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</si>
  <si>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</si>
  <si>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</si>
  <si>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</si>
  <si>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</si>
  <si>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</si>
  <si>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</si>
  <si>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</si>
  <si>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</si>
  <si>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</si>
  <si>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</si>
  <si>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</si>
  <si>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</si>
  <si>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</si>
  <si>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</si>
  <si>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</si>
  <si>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</si>
  <si>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</si>
  <si>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</si>
  <si>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</si>
  <si>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</si>
  <si>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</si>
  <si>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</si>
  <si>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</si>
  <si>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</si>
  <si>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</si>
  <si>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</si>
  <si>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</si>
  <si>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</si>
  <si>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</si>
  <si>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</si>
  <si>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</si>
  <si>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</si>
  <si>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</si>
  <si>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</si>
  <si>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</si>
  <si>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</si>
  <si>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</si>
  <si>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</si>
  <si>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</si>
  <si>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</si>
  <si>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</si>
  <si>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</si>
  <si>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</si>
  <si>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</si>
  <si>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</si>
  <si>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</si>
  <si>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</si>
  <si>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</si>
  <si>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</si>
  <si>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</si>
  <si>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</si>
  <si>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</si>
  <si>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</si>
  <si>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</si>
  <si>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</si>
  <si>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</si>
  <si>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</si>
  <si>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</si>
  <si>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</si>
  <si>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</si>
  <si>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</si>
  <si>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</si>
  <si>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</si>
  <si>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</si>
  <si>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</si>
  <si>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</si>
  <si>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</si>
  <si>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</si>
  <si>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</si>
  <si>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</si>
  <si>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</si>
  <si>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</si>
  <si>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</si>
  <si>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</si>
  <si>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</si>
  <si>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</si>
  <si>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</si>
  <si>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</si>
  <si>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</si>
  <si>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</si>
  <si>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</si>
  <si>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</si>
  <si>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</si>
  <si>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</si>
  <si>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</si>
  <si>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</si>
  <si>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</si>
  <si>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</si>
  <si>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</si>
  <si>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</si>
  <si>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</si>
  <si>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</si>
  <si>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</si>
  <si>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</si>
  <si>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</si>
  <si>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</si>
  <si>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</si>
  <si>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</si>
  <si>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</si>
  <si>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</si>
  <si>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</si>
  <si>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</si>
  <si>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</si>
  <si>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</si>
  <si>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</si>
  <si>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</si>
  <si>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</si>
  <si>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</si>
  <si>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</si>
  <si>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</si>
  <si>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</si>
  <si>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</si>
  <si>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</si>
  <si>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</si>
  <si>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</si>
  <si>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</si>
  <si>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</si>
  <si>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</si>
  <si>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</si>
  <si>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</si>
  <si>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</si>
  <si>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</si>
  <si>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</si>
  <si>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</si>
  <si>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</si>
  <si>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</si>
  <si>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</si>
  <si>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</si>
  <si>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</si>
  <si>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</si>
  <si>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</si>
  <si>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</si>
  <si>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</si>
  <si>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</si>
  <si>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</si>
  <si>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</si>
  <si>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</si>
  <si>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</si>
  <si>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</si>
  <si>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</si>
  <si>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</si>
  <si>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</si>
  <si>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</si>
  <si>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</si>
  <si>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</si>
  <si>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</si>
  <si>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</si>
  <si>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</si>
  <si>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</si>
  <si>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</si>
  <si>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</si>
  <si>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</si>
  <si>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</si>
  <si>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</si>
  <si>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</si>
  <si>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</si>
  <si>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</si>
  <si>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</si>
  <si>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</si>
  <si>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</si>
  <si>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</si>
  <si>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</si>
  <si>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</si>
  <si>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</si>
  <si>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</si>
  <si>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</si>
  <si>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</si>
  <si>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</si>
  <si>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</si>
  <si>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</si>
  <si>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</si>
  <si>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</si>
  <si>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</si>
  <si>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</si>
  <si>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</si>
  <si>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</si>
  <si>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</si>
  <si>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</si>
  <si>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</si>
  <si>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</si>
  <si>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</si>
  <si>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</si>
  <si>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</si>
  <si>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</si>
  <si>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</si>
  <si>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</si>
  <si>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</si>
  <si>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</si>
  <si>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</si>
  <si>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</si>
  <si>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</si>
  <si>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</si>
  <si>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</si>
  <si>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</si>
  <si>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</si>
  <si>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</si>
  <si>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</si>
  <si>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</si>
  <si>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</si>
  <si>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</si>
  <si>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</si>
  <si>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</si>
  <si>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</si>
  <si>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</si>
  <si>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</si>
  <si>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</si>
  <si>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</si>
  <si>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</si>
  <si>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</si>
  <si>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</si>
  <si>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</si>
  <si>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</si>
  <si>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</si>
  <si>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</si>
  <si>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</si>
  <si>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</si>
  <si>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</si>
  <si>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</si>
  <si>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</si>
  <si>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</si>
  <si>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</si>
  <si>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</si>
  <si>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</si>
  <si>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</si>
  <si>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</si>
  <si>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</si>
  <si>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</si>
  <si>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</si>
  <si>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</si>
  <si>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</si>
  <si>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</si>
  <si>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</si>
  <si>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</si>
  <si>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</si>
  <si>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</si>
  <si>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</si>
  <si>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</si>
  <si>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</si>
  <si>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</si>
  <si>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</si>
  <si>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</si>
  <si>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</si>
  <si>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</si>
  <si>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</si>
  <si>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</si>
  <si>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</si>
  <si>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</si>
  <si>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</si>
  <si>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</si>
  <si>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</si>
  <si>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</si>
  <si>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</si>
  <si>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</si>
  <si>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</si>
  <si>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</si>
  <si>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</si>
  <si>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</si>
  <si>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</si>
  <si>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</si>
  <si>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</si>
  <si>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</si>
  <si>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</si>
  <si>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</si>
  <si>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</si>
  <si>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</si>
  <si>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</si>
  <si>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</si>
  <si>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</si>
  <si>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</si>
  <si>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</si>
  <si>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</si>
  <si>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</si>
  <si>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</si>
  <si>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</si>
  <si>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</si>
  <si>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</si>
  <si>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</si>
  <si>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</si>
  <si>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</si>
  <si>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</si>
  <si>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</si>
  <si>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</si>
  <si>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</si>
  <si>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</si>
  <si>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</si>
  <si>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</si>
  <si>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</si>
  <si>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</si>
  <si>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</si>
  <si>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</si>
  <si>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</si>
  <si>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</si>
  <si>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</si>
  <si>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</si>
  <si>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</si>
  <si>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</si>
  <si>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</si>
  <si>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</si>
  <si>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</si>
  <si>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</si>
  <si>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</si>
  <si>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</si>
  <si>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</si>
  <si>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</si>
  <si>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</si>
  <si>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</si>
  <si>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</si>
  <si>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</si>
  <si>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</si>
  <si>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</si>
  <si>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</si>
  <si>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</si>
  <si>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</si>
  <si>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</si>
  <si>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</si>
  <si>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</si>
  <si>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</si>
  <si>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</si>
  <si>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</si>
  <si>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</si>
  <si>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</si>
  <si>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</si>
  <si>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</si>
  <si>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</si>
  <si>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</si>
  <si>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</si>
  <si>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</si>
  <si>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</si>
  <si>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</si>
  <si>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</si>
  <si>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</si>
  <si>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</si>
  <si>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</si>
  <si>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</si>
  <si>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</si>
  <si>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</si>
  <si>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</si>
  <si>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</si>
  <si>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</si>
  <si>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</si>
  <si>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</si>
  <si>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</si>
  <si>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</si>
  <si>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</si>
  <si>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</si>
  <si>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</si>
  <si>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</si>
  <si>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</si>
  <si>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</si>
  <si>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</si>
  <si>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</si>
  <si>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</si>
  <si>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</si>
  <si>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</si>
  <si>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</si>
  <si>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</si>
  <si>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</si>
  <si>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</si>
  <si>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</si>
  <si>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</si>
  <si>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</si>
  <si>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</si>
  <si>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</si>
  <si>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</si>
  <si>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</si>
  <si>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</si>
  <si>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</si>
  <si>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</si>
  <si>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</si>
  <si>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</si>
  <si>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</si>
  <si>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</si>
  <si>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</si>
  <si>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</si>
  <si>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</si>
  <si>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</si>
  <si>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</si>
  <si>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</si>
  <si>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</si>
  <si>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</si>
  <si>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</si>
  <si>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</si>
  <si>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</si>
  <si>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</si>
  <si>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</si>
  <si>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</si>
  <si>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</si>
  <si>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</si>
  <si>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</si>
  <si>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</si>
  <si>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</si>
  <si>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</si>
  <si>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</si>
  <si>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</si>
  <si>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</si>
  <si>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</si>
  <si>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</si>
  <si>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</si>
  <si>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</si>
  <si>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</si>
  <si>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</si>
  <si>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</si>
  <si>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</si>
  <si>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</si>
  <si>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</si>
  <si>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</si>
  <si>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</si>
  <si>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</si>
  <si>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</si>
  <si>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</si>
  <si>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</si>
  <si>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</si>
  <si>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</si>
  <si>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</si>
  <si>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</si>
  <si>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</si>
  <si>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</si>
  <si>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</si>
  <si>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</si>
  <si>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</si>
  <si>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</si>
  <si>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</si>
  <si>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</si>
  <si>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</si>
  <si>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</si>
  <si>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</si>
  <si>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</si>
  <si>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</si>
  <si>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</si>
  <si>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</si>
  <si>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</si>
  <si>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</si>
  <si>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</si>
  <si>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</si>
  <si>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</si>
  <si>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</si>
  <si>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</si>
  <si>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</si>
  <si>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</si>
  <si>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</si>
  <si>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</si>
  <si>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</si>
  <si>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</si>
  <si>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</si>
  <si>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</si>
  <si>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</si>
  <si>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</si>
  <si>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</si>
  <si>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</si>
  <si>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</si>
  <si>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</si>
  <si>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</si>
  <si>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</si>
  <si>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</si>
  <si>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</si>
  <si>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</si>
  <si>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</si>
  <si>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</si>
  <si>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</si>
  <si>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</si>
  <si>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</si>
  <si>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</si>
  <si>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</si>
  <si>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</si>
  <si>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</si>
  <si>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</si>
  <si>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</si>
  <si>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</si>
  <si>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</si>
  <si>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</si>
  <si>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</si>
  <si>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</si>
  <si>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</si>
  <si>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</si>
  <si>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</si>
  <si>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</si>
  <si>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</si>
  <si>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</si>
  <si>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</si>
  <si>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</si>
  <si>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</si>
  <si>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</si>
  <si>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</si>
  <si>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</si>
  <si>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</si>
  <si>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</si>
  <si>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</si>
  <si>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</si>
  <si>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</si>
  <si>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</si>
  <si>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</si>
  <si>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</si>
  <si>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</si>
  <si>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</si>
  <si>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</si>
  <si>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</si>
  <si>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</si>
  <si>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</si>
  <si>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</si>
  <si>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</si>
  <si>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</si>
  <si>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</si>
  <si>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</si>
  <si>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</si>
  <si>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</si>
  <si>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</si>
  <si>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</si>
  <si>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</si>
  <si>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</si>
  <si>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</si>
  <si>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</si>
  <si>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</si>
  <si>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</si>
  <si>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</si>
  <si>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</si>
  <si>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</si>
  <si>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</si>
  <si>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</si>
  <si>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</si>
  <si>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</si>
  <si>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</si>
  <si>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</si>
  <si>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</si>
  <si>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</si>
  <si>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</si>
  <si>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</si>
  <si>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</si>
  <si>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</si>
  <si>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</si>
  <si>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</si>
  <si>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</si>
  <si>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</si>
  <si>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</si>
  <si>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</si>
  <si>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</si>
  <si>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</si>
  <si>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</si>
  <si>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</si>
  <si>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</si>
  <si>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</si>
  <si>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</si>
  <si>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</si>
  <si>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</si>
  <si>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</si>
  <si>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</si>
  <si>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</si>
  <si>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</si>
  <si>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</si>
  <si>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</si>
  <si>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</si>
  <si>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</si>
  <si>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</si>
  <si>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</si>
  <si>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</si>
  <si>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</si>
  <si>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</si>
  <si>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</si>
  <si>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</si>
  <si>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</si>
  <si>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</si>
  <si>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</si>
  <si>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</si>
  <si>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</si>
  <si>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</si>
  <si>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</si>
  <si>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</si>
  <si>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</si>
  <si>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</si>
  <si>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</si>
  <si>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</si>
  <si>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</si>
  <si>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</si>
  <si>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</si>
  <si>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</si>
  <si>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</si>
  <si>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</si>
  <si>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</si>
  <si>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</si>
  <si>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</si>
  <si>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</si>
  <si>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</si>
  <si>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</si>
  <si>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</si>
  <si>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</si>
  <si>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</si>
  <si>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</si>
  <si>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</si>
  <si>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</si>
  <si>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</si>
  <si>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</si>
  <si>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</si>
  <si>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</si>
  <si>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</si>
  <si>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</si>
  <si>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</si>
  <si>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</si>
  <si>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</si>
  <si>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</si>
  <si>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</si>
  <si>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</si>
  <si>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</si>
  <si>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</si>
  <si>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</si>
  <si>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</si>
  <si>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</si>
  <si>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</si>
  <si>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</si>
  <si>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</si>
  <si>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</si>
  <si>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</si>
  <si>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</si>
  <si>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</si>
  <si>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</si>
  <si>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</si>
  <si>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</si>
  <si>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</si>
  <si>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</si>
  <si>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</si>
  <si>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</si>
  <si>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</si>
  <si>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</si>
  <si>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</si>
  <si>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</si>
  <si>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</si>
  <si>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</si>
  <si>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</si>
  <si>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</si>
  <si>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</si>
  <si>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</si>
  <si>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</si>
  <si>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</si>
  <si>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</si>
  <si>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</si>
  <si>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</si>
  <si>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</si>
  <si>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</si>
  <si>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</si>
  <si>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</si>
  <si>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</si>
  <si>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</si>
  <si>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</si>
  <si>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</si>
  <si>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</si>
  <si>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</si>
  <si>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</si>
  <si>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</si>
  <si>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</si>
  <si>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</si>
  <si>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</si>
  <si>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</si>
  <si>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</si>
  <si>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</si>
  <si>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</si>
  <si>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</si>
  <si>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</si>
  <si>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</si>
  <si>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</si>
  <si>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</si>
  <si>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</si>
  <si>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</si>
  <si>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</si>
  <si>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</si>
  <si>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</si>
  <si>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</si>
  <si>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</si>
  <si>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</si>
  <si>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</si>
  <si>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</si>
  <si>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</si>
  <si>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</si>
  <si>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</si>
  <si>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</si>
  <si>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</si>
  <si>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</si>
  <si>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</si>
  <si>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</si>
  <si>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</si>
  <si>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</si>
  <si>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</si>
  <si>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</si>
  <si>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</si>
  <si>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</si>
  <si>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</si>
  <si>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</si>
  <si>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</si>
  <si>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</si>
  <si>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</si>
  <si>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</si>
  <si>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</si>
  <si>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</si>
  <si>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</si>
  <si>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</si>
  <si>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</si>
  <si>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</si>
  <si>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</si>
  <si>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</si>
  <si>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</si>
  <si>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</si>
  <si>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</si>
  <si>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</si>
  <si>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</si>
  <si>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</si>
  <si>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</si>
  <si>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</si>
  <si>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</si>
  <si>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</si>
  <si>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</si>
  <si>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</si>
  <si>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</si>
  <si>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</si>
  <si>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</si>
  <si>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</si>
  <si>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</si>
  <si>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</si>
  <si>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</si>
  <si>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</si>
  <si>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</si>
  <si>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</si>
  <si>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</si>
  <si>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</si>
  <si>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</si>
  <si>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</si>
  <si>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</si>
  <si>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</si>
  <si>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</si>
  <si>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</si>
  <si>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</si>
  <si>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</si>
  <si>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</si>
  <si>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</si>
  <si>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</si>
  <si>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</si>
  <si>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</si>
  <si>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</si>
  <si>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</si>
  <si>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</si>
  <si>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</si>
  <si>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</si>
  <si>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</si>
  <si>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</si>
  <si>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</si>
  <si>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</si>
  <si>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</si>
  <si>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</si>
  <si>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</si>
  <si>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</si>
  <si>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</si>
  <si>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</si>
  <si>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</si>
  <si>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</si>
  <si>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</si>
  <si>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</si>
  <si>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</si>
  <si>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</si>
  <si>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</si>
  <si>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</si>
  <si>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</si>
  <si>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</si>
  <si>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</si>
  <si>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</si>
  <si>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</si>
  <si>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</si>
  <si>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</si>
  <si>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</si>
  <si>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</si>
  <si>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</si>
  <si>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</si>
  <si>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</si>
  <si>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</si>
  <si>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</si>
  <si>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</si>
  <si>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</si>
  <si>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</si>
  <si>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</si>
  <si>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</si>
  <si>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</si>
  <si>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</si>
  <si>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</si>
  <si>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</si>
  <si>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</si>
  <si>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</si>
  <si>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</si>
  <si>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</si>
  <si>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</si>
  <si>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</si>
  <si>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</si>
  <si>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</si>
  <si>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</si>
  <si>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</si>
  <si>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</si>
  <si>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</si>
  <si>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</si>
  <si>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</si>
  <si>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</si>
  <si>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</si>
  <si>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</si>
  <si>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</si>
  <si>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</si>
  <si>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</si>
  <si>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</si>
  <si>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</si>
  <si>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</si>
  <si>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</si>
  <si>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</si>
  <si>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</si>
  <si>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</si>
  <si>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</si>
  <si>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</si>
  <si>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</si>
  <si>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</si>
  <si>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</si>
  <si>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</si>
  <si>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</si>
  <si>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</si>
  <si>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</si>
  <si>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</si>
  <si>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</si>
  <si>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</si>
  <si>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</si>
  <si>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</si>
  <si>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</si>
  <si>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</si>
  <si>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</si>
  <si>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</si>
  <si>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</si>
  <si>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</si>
  <si>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</si>
  <si>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</si>
  <si>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</si>
  <si>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</si>
  <si>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</si>
  <si>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</si>
  <si>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</si>
  <si>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</si>
  <si>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</si>
  <si>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</si>
  <si>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</si>
  <si>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</si>
  <si>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</si>
  <si>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</si>
  <si>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</si>
  <si>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</si>
  <si>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</si>
  <si>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</si>
  <si>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</si>
  <si>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</si>
  <si>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</si>
  <si>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</si>
  <si>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</si>
  <si>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</si>
  <si>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</si>
  <si>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</si>
  <si>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</si>
  <si>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</si>
  <si>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</si>
  <si>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</si>
  <si>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</si>
  <si>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</si>
  <si>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</si>
  <si>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</si>
  <si>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</si>
  <si>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</si>
  <si>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</si>
  <si>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</si>
  <si>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</si>
  <si>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</si>
  <si>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</si>
  <si>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</si>
  <si>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</si>
  <si>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</si>
  <si>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</si>
  <si>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</si>
  <si>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</si>
  <si>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</si>
  <si>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</si>
  <si>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</si>
  <si>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</si>
  <si>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</si>
  <si>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</si>
  <si>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</si>
  <si>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</si>
  <si>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</si>
  <si>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</si>
  <si>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</si>
  <si>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</si>
  <si>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</si>
  <si>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</si>
  <si>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</si>
  <si>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</si>
  <si>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</si>
  <si>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</si>
  <si>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</si>
  <si>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</si>
  <si>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</si>
  <si>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</si>
  <si>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</si>
  <si>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</si>
  <si>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</si>
  <si>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</si>
  <si>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</si>
  <si>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</si>
  <si>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</si>
  <si>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</si>
  <si>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</si>
  <si>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</si>
  <si>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</si>
  <si>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</si>
  <si>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</si>
  <si>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</si>
  <si>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</si>
  <si>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</si>
  <si>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</si>
  <si>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</si>
  <si>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</si>
  <si>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</si>
  <si>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</si>
  <si>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</si>
  <si>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</si>
  <si>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</si>
  <si>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</si>
  <si>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</si>
  <si>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</si>
  <si>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</si>
  <si>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</si>
  <si>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</si>
  <si>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</si>
  <si>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</si>
  <si>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</si>
  <si>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</si>
  <si>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</si>
  <si>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</si>
  <si>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</si>
  <si>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</si>
  <si>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</si>
  <si>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</si>
  <si>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</si>
  <si>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</si>
  <si>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</si>
  <si>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</si>
  <si>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</si>
  <si>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</si>
  <si>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</si>
  <si>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</si>
  <si>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</si>
  <si>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</si>
  <si>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</si>
  <si>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</si>
  <si>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</si>
  <si>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</si>
  <si>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</si>
  <si>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</si>
  <si>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</si>
  <si>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</si>
  <si>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</si>
  <si>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</si>
  <si>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</si>
  <si>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</si>
  <si>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</si>
  <si>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</si>
  <si>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</si>
  <si>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</si>
  <si>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</si>
  <si>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</si>
  <si>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</si>
  <si>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</si>
  <si>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</si>
  <si>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</si>
  <si>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</si>
  <si>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</si>
  <si>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</si>
  <si>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</si>
  <si>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</si>
  <si>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</si>
  <si>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</si>
  <si>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</si>
  <si>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</si>
  <si>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</si>
  <si>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</si>
  <si>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</si>
  <si>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</si>
  <si>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</si>
  <si>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</si>
  <si>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</si>
  <si>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</si>
  <si>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</si>
  <si>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</si>
  <si>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</si>
  <si>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</si>
  <si>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</si>
  <si>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</si>
  <si>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</si>
  <si>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</si>
  <si>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</si>
  <si>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</si>
  <si>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</si>
  <si>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</si>
  <si>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</si>
  <si>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</si>
  <si>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</si>
  <si>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</si>
  <si>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</si>
  <si>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</si>
  <si>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</si>
  <si>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</si>
  <si>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</si>
  <si>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</si>
  <si>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</si>
  <si>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</si>
  <si>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</si>
  <si>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</si>
  <si>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</si>
  <si>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</si>
  <si>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</si>
  <si>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</si>
  <si>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</si>
  <si>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</si>
  <si>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</si>
  <si>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</si>
  <si>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</si>
  <si>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</si>
  <si>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</si>
  <si>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</si>
  <si>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</si>
  <si>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</si>
  <si>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</si>
  <si>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</si>
  <si>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</si>
  <si>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</si>
  <si>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</si>
  <si>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</si>
  <si>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</si>
  <si>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</si>
  <si>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</si>
  <si>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</si>
  <si>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</si>
  <si>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</si>
  <si>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</si>
  <si>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</si>
  <si>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</si>
  <si>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</si>
  <si>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</si>
  <si>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</si>
  <si>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</si>
  <si>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</si>
  <si>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</si>
  <si>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</si>
  <si>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</si>
  <si>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</si>
  <si>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</si>
  <si>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</si>
  <si>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</si>
  <si>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</si>
  <si>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</si>
  <si>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</si>
  <si>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</si>
  <si>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</si>
  <si>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</si>
  <si>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</si>
  <si>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</si>
  <si>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</si>
  <si>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</si>
  <si>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</si>
  <si>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</si>
  <si>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</si>
  <si>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</si>
  <si>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</si>
  <si>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</si>
  <si>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</si>
  <si>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</si>
  <si>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</si>
  <si>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</si>
  <si>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</si>
  <si>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</si>
  <si>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</si>
  <si>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</si>
  <si>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</si>
  <si>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</si>
  <si>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</si>
  <si>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</si>
  <si>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</si>
  <si>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</si>
  <si>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</si>
  <si>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</si>
  <si>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</si>
  <si>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</si>
  <si>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</si>
  <si>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</si>
  <si>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</si>
  <si>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</si>
  <si>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</si>
  <si>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</si>
  <si>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</si>
  <si>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</si>
  <si>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</si>
  <si>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</si>
  <si>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</si>
  <si>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</si>
  <si>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</si>
  <si>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</si>
  <si>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</si>
  <si>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</si>
  <si>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</si>
  <si>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</si>
  <si>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</si>
  <si>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</si>
  <si>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</si>
  <si>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</si>
  <si>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</si>
  <si>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</si>
  <si>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</si>
  <si>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</si>
  <si>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</si>
  <si>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</si>
  <si>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</si>
  <si>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</si>
  <si>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</si>
  <si>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</si>
  <si>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</si>
  <si>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</si>
  <si>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</si>
  <si>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</si>
  <si>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</si>
  <si>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</si>
  <si>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</si>
  <si>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</si>
  <si>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</si>
  <si>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</si>
  <si>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</si>
  <si>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</si>
  <si>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</si>
  <si>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</si>
  <si>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</si>
  <si>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</si>
  <si>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</si>
  <si>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</si>
  <si>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</si>
  <si>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</si>
  <si>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</si>
  <si>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</si>
  <si>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</si>
  <si>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</si>
  <si>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</si>
  <si>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</si>
  <si>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</si>
  <si>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</si>
  <si>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</si>
  <si>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</si>
  <si>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</si>
  <si>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</si>
  <si>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</si>
  <si>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</si>
  <si>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</si>
  <si>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</si>
  <si>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</si>
  <si>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</si>
  <si>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</si>
  <si>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</si>
  <si>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</si>
  <si>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</si>
  <si>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</si>
  <si>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</si>
  <si>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</si>
  <si>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</si>
  <si>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</si>
  <si>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</si>
  <si>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</si>
  <si>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</si>
  <si>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</si>
  <si>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</si>
  <si>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</si>
  <si>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</si>
  <si>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</si>
  <si>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</si>
  <si>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</si>
  <si>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</si>
  <si>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</si>
  <si>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</si>
  <si>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</si>
  <si>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</si>
  <si>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</si>
  <si>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</si>
  <si>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</si>
  <si>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</si>
  <si>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</si>
  <si>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</si>
  <si>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</si>
  <si>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</si>
  <si>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</si>
  <si>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</si>
  <si>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</si>
  <si>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</si>
  <si>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</si>
  <si>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</si>
  <si>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</si>
  <si>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</si>
  <si>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</si>
  <si>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</si>
  <si>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</si>
  <si>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</si>
  <si>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</si>
  <si>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</si>
  <si>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</si>
  <si>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</si>
  <si>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</si>
  <si>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</si>
  <si>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</si>
  <si>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</si>
  <si>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</si>
  <si>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</si>
  <si>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</si>
  <si>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</si>
  <si>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</si>
  <si>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</si>
  <si>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</si>
  <si>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</si>
  <si>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</si>
  <si>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</si>
  <si>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</si>
  <si>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</si>
  <si>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</si>
  <si>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</si>
  <si>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</si>
  <si>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</si>
  <si>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</si>
  <si>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</si>
  <si>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</si>
  <si>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</si>
  <si>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</si>
  <si>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</si>
  <si>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</si>
  <si>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</si>
  <si>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</si>
  <si>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</si>
  <si>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</si>
  <si>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</si>
  <si>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</si>
  <si>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</si>
  <si>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</si>
  <si>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</si>
  <si>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</si>
  <si>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</si>
  <si>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</si>
  <si>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</si>
  <si>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</si>
  <si>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</si>
  <si>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</si>
  <si>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</si>
  <si>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</si>
  <si>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</si>
  <si>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</si>
  <si>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</si>
  <si>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</si>
  <si>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</si>
  <si>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</si>
  <si>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</si>
  <si>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</si>
  <si>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</si>
  <si>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</si>
  <si>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</si>
  <si>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</si>
  <si>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</si>
  <si>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</si>
  <si>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</si>
  <si>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</si>
  <si>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</si>
  <si>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</si>
  <si>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</si>
  <si>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</si>
  <si>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</si>
  <si>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</si>
  <si>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</si>
  <si>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</si>
  <si>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</si>
  <si>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</si>
  <si>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</si>
  <si>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</si>
  <si>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</si>
  <si>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</si>
  <si>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</si>
  <si>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</si>
  <si>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</si>
  <si>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</si>
  <si>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</si>
  <si>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</si>
  <si>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</si>
  <si>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</si>
  <si>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</si>
  <si>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</si>
  <si>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</si>
  <si>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</si>
  <si>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</si>
  <si>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</si>
  <si>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</si>
  <si>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</si>
  <si>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</si>
  <si>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</si>
  <si>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</si>
  <si>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</si>
  <si>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</si>
  <si>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</si>
  <si>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</si>
  <si>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</si>
  <si>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</si>
  <si>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</si>
  <si>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</si>
  <si>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</si>
  <si>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</si>
  <si>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</si>
  <si>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</si>
  <si>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</si>
  <si>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</si>
  <si>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</si>
  <si>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</si>
  <si>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</si>
  <si>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</si>
  <si>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</si>
  <si>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</si>
  <si>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</si>
  <si>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</si>
  <si>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</si>
  <si>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</si>
  <si>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</si>
  <si>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</si>
  <si>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</si>
  <si>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</si>
  <si>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</si>
  <si>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</si>
  <si>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</si>
  <si>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</si>
  <si>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</si>
  <si>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</si>
  <si>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</si>
  <si>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</si>
  <si>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</si>
  <si>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</si>
  <si>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</si>
  <si>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</si>
  <si>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</si>
  <si>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</si>
  <si>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</si>
  <si>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</si>
  <si>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</si>
  <si>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</si>
  <si>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</si>
  <si>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</si>
  <si>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</si>
  <si>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</si>
  <si>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</si>
  <si>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</si>
  <si>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</si>
  <si>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</si>
  <si>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</si>
  <si>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</si>
  <si>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</si>
  <si>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</si>
  <si>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</si>
  <si>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</si>
  <si>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</si>
  <si>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</si>
  <si>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</si>
  <si>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</si>
  <si>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</si>
  <si>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</si>
  <si>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</si>
  <si>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</si>
  <si>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</si>
  <si>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</si>
  <si>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</si>
  <si>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</si>
  <si>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</si>
  <si>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</si>
  <si>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</si>
  <si>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</si>
  <si>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</si>
  <si>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</si>
  <si>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</si>
  <si>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</si>
  <si>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</si>
  <si>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</si>
  <si>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</si>
  <si>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</si>
  <si>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</si>
  <si>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</si>
  <si>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</si>
  <si>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</si>
  <si>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</si>
  <si>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</si>
  <si>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</si>
  <si>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</si>
  <si>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</si>
  <si>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</si>
  <si>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</si>
  <si>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</si>
  <si>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</si>
  <si>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</si>
  <si>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</si>
  <si>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</si>
  <si>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</si>
  <si>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</si>
  <si>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</si>
  <si>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</si>
  <si>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</si>
  <si>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</si>
  <si>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</si>
  <si>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</si>
  <si>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</si>
  <si>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</si>
  <si>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</si>
  <si>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</si>
  <si>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</si>
  <si>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</si>
  <si>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</si>
  <si>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</si>
  <si>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</si>
  <si>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</si>
  <si>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</si>
  <si>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</si>
  <si>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</si>
  <si>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</si>
  <si>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</si>
  <si>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</si>
  <si>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</si>
  <si>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</si>
  <si>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</si>
  <si>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</si>
  <si>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</si>
  <si>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</si>
  <si>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</si>
  <si>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</si>
  <si>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</si>
  <si>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</si>
  <si>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</si>
  <si>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</si>
  <si>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</si>
  <si>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</si>
  <si>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</si>
  <si>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</si>
  <si>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</si>
  <si>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</si>
  <si>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</si>
  <si>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</si>
  <si>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</si>
  <si>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</si>
  <si>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</si>
  <si>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</si>
  <si>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</si>
  <si>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</si>
  <si>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</si>
  <si>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</si>
  <si>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</si>
  <si>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</si>
  <si>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</si>
  <si>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</si>
  <si>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</si>
  <si>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</si>
  <si>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</si>
  <si>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</si>
  <si>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</si>
  <si>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</si>
  <si>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</si>
  <si>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</si>
  <si>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</si>
  <si>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</si>
  <si>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</si>
  <si>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</si>
  <si>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</si>
  <si>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</si>
  <si>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</si>
  <si>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</si>
  <si>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</si>
  <si>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</si>
  <si>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</si>
  <si>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</si>
  <si>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</si>
  <si>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</si>
  <si>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</si>
  <si>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</si>
  <si>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</si>
  <si>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</si>
  <si>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</si>
  <si>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</si>
  <si>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</si>
  <si>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</si>
  <si>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</si>
  <si>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</si>
  <si>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</si>
  <si>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</si>
  <si>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</si>
  <si>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</si>
  <si>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</si>
  <si>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</si>
  <si>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</si>
  <si>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</si>
  <si>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</si>
  <si>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</si>
  <si>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</si>
  <si>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</si>
  <si>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</si>
  <si>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</si>
  <si>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</si>
  <si>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</si>
  <si>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</si>
  <si>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</si>
  <si>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</si>
  <si>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</si>
  <si>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</si>
  <si>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</si>
  <si>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</si>
  <si>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</si>
  <si>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</si>
  <si>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</si>
  <si>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</si>
  <si>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</si>
  <si>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</si>
  <si>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</si>
  <si>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</si>
  <si>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</si>
  <si>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</si>
  <si>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</si>
  <si>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</si>
  <si>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</si>
  <si>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</si>
  <si>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</si>
  <si>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</si>
  <si>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</si>
  <si>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</si>
  <si>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</si>
  <si>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</si>
  <si>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</si>
  <si>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</si>
  <si>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</si>
  <si>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</si>
  <si>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</si>
  <si>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</si>
  <si>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</si>
  <si>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</si>
  <si>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</si>
  <si>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</si>
  <si>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</si>
  <si>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</si>
  <si>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</si>
  <si>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</si>
  <si>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</si>
  <si>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</si>
  <si>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</si>
  <si>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</si>
  <si>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</si>
  <si>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</si>
  <si>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</si>
  <si>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</si>
  <si>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</si>
  <si>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</si>
  <si>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</si>
  <si>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</si>
  <si>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</si>
  <si>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</si>
  <si>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</si>
  <si>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</si>
  <si>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</si>
  <si>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</si>
  <si>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</si>
  <si>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</si>
  <si>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</si>
  <si>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</si>
  <si>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</si>
  <si>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</si>
  <si>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</si>
  <si>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</si>
  <si>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</si>
  <si>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</si>
  <si>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</si>
  <si>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</si>
  <si>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</si>
  <si>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</si>
  <si>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</si>
  <si>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</si>
  <si>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</si>
  <si>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</si>
  <si>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</si>
  <si>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</si>
  <si>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</si>
  <si>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</si>
  <si>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</si>
  <si>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</si>
  <si>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</si>
  <si>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</si>
  <si>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</si>
  <si>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</si>
  <si>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</si>
  <si>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</si>
  <si>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</si>
  <si>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</si>
  <si>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</si>
  <si>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</si>
  <si>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</si>
  <si>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</si>
  <si>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</si>
  <si>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</si>
  <si>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</si>
  <si>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</si>
  <si>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</si>
  <si>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</si>
  <si>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</si>
  <si>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</si>
  <si>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</si>
  <si>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</si>
  <si>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</si>
  <si>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</si>
  <si>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</si>
  <si>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</si>
  <si>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</si>
  <si>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</si>
  <si>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</si>
  <si>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</si>
  <si>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</si>
  <si>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</si>
  <si>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</si>
  <si>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</si>
  <si>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</si>
  <si>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</si>
  <si>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</si>
  <si>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</si>
  <si>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</si>
  <si>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</si>
  <si>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</si>
  <si>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</si>
  <si>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</si>
  <si>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</si>
  <si>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</si>
  <si>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</si>
  <si>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</si>
  <si>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</si>
  <si>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</si>
  <si>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</si>
  <si>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</si>
  <si>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</si>
  <si>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</si>
  <si>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</si>
  <si>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</si>
  <si>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</si>
  <si>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</si>
  <si>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</si>
  <si>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</si>
  <si>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</si>
  <si>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</si>
  <si>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</si>
  <si>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</si>
  <si>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</si>
  <si>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</si>
  <si>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</si>
  <si>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</si>
  <si>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</si>
  <si>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</si>
  <si>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</si>
  <si>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</si>
  <si>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</si>
  <si>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</si>
  <si>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</si>
  <si>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</si>
  <si>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</si>
  <si>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</si>
  <si>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</si>
  <si>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</si>
  <si>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</si>
  <si>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</si>
  <si>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</si>
  <si>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</si>
  <si>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</si>
  <si>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</si>
  <si>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</si>
  <si>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</si>
  <si>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</si>
  <si>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</si>
  <si>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</si>
  <si>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</si>
  <si>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</si>
  <si>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</si>
  <si>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</si>
  <si>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</si>
  <si>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</si>
  <si>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</si>
  <si>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</si>
  <si>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</si>
  <si>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</si>
  <si>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</si>
  <si>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</si>
  <si>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</si>
  <si>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</si>
  <si>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</si>
  <si>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</si>
  <si>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</si>
  <si>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</si>
  <si>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</si>
  <si>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</si>
  <si>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</si>
  <si>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</si>
  <si>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</si>
  <si>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</si>
  <si>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</si>
  <si>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</si>
  <si>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</si>
  <si>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</si>
  <si>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</si>
  <si>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</si>
  <si>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</si>
  <si>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</si>
  <si>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</si>
  <si>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</si>
  <si>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</si>
  <si>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</si>
  <si>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</si>
  <si>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</si>
  <si>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</si>
  <si>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</si>
  <si>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</si>
  <si>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</si>
  <si>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</si>
  <si>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</si>
  <si>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</si>
  <si>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</si>
  <si>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</si>
  <si>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</si>
  <si>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</si>
  <si>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</si>
  <si>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</si>
  <si>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</si>
  <si>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</si>
  <si>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</si>
  <si>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</si>
  <si>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</si>
  <si>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</si>
  <si>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</si>
  <si>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</si>
  <si>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</si>
  <si>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</si>
  <si>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</si>
  <si>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</si>
  <si>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</si>
  <si>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</si>
  <si>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</si>
  <si>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</si>
  <si>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</si>
  <si>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</si>
  <si>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</si>
  <si>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</si>
  <si>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</si>
  <si>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</si>
  <si>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</si>
  <si>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</si>
  <si>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</si>
  <si>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</si>
  <si>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</si>
  <si>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</si>
  <si>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</si>
  <si>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</si>
  <si>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</si>
  <si>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</si>
  <si>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</si>
  <si>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</si>
  <si>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</si>
  <si>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</si>
  <si>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</si>
  <si>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</si>
  <si>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</si>
  <si>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</si>
  <si>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</si>
  <si>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</si>
  <si>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</si>
  <si>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</si>
  <si>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</si>
  <si>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</si>
  <si>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</si>
  <si>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</si>
  <si>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</si>
  <si>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</si>
  <si>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</si>
  <si>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</si>
  <si>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</si>
  <si>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</si>
  <si>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</si>
  <si>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</si>
  <si>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</si>
  <si>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</si>
  <si>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</si>
  <si>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</si>
  <si>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</si>
  <si>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</si>
  <si>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</si>
  <si>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</si>
  <si>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</si>
  <si>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</si>
  <si>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</si>
  <si>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</si>
  <si>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</si>
  <si>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</si>
  <si>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</si>
  <si>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</si>
  <si>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</si>
  <si>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</si>
  <si>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</si>
  <si>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</si>
  <si>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</si>
  <si>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</si>
  <si>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</si>
  <si>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</si>
  <si>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</si>
  <si>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</si>
  <si>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</si>
  <si>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</si>
  <si>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</si>
  <si>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</si>
  <si>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</si>
  <si>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</si>
  <si>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</si>
  <si>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</si>
  <si>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</si>
  <si>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</si>
  <si>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</si>
  <si>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</si>
  <si>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</si>
  <si>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</si>
  <si>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</si>
  <si>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</si>
  <si>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</si>
  <si>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</si>
  <si>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</si>
  <si>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</si>
  <si>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</si>
  <si>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</si>
  <si>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</si>
  <si>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</si>
  <si>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</si>
  <si>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</si>
  <si>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</si>
  <si>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</si>
  <si>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</si>
  <si>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</si>
  <si>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</si>
  <si>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</si>
  <si>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</si>
  <si>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</si>
  <si>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</si>
  <si>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</si>
  <si>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</si>
  <si>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</si>
  <si>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</si>
  <si>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</si>
  <si>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</si>
  <si>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</si>
  <si>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</si>
  <si>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</si>
  <si>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</si>
  <si>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</si>
  <si>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</si>
  <si>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</si>
  <si>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</si>
  <si>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</si>
  <si>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</si>
  <si>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</si>
  <si>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</si>
  <si>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</si>
  <si>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</si>
  <si>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</si>
  <si>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</si>
  <si>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</si>
  <si>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</si>
  <si>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</si>
  <si>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</si>
  <si>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</si>
  <si>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</si>
  <si>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</si>
  <si>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</si>
  <si>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</si>
  <si>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</si>
  <si>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</si>
  <si>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</si>
  <si>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</si>
  <si>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</si>
  <si>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</si>
  <si>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</si>
  <si>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</si>
  <si>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</si>
  <si>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</si>
  <si>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</si>
  <si>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</si>
  <si>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</si>
  <si>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</si>
  <si>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</si>
  <si>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</si>
  <si>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</si>
  <si>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</si>
  <si>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</si>
  <si>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</si>
  <si>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</si>
  <si>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</si>
  <si>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</si>
  <si>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</si>
  <si>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</si>
  <si>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</si>
  <si>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</si>
  <si>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</si>
  <si>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</si>
  <si>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</si>
  <si>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</si>
  <si>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</si>
  <si>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</si>
  <si>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</si>
  <si>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</si>
  <si>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</si>
  <si>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</si>
  <si>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</si>
  <si>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</si>
  <si>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</si>
  <si>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</si>
  <si>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</si>
  <si>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</si>
  <si>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</si>
  <si>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</si>
  <si>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</si>
  <si>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</si>
  <si>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</si>
  <si>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</si>
  <si>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</si>
  <si>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</si>
  <si>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</si>
  <si>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</si>
  <si>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</si>
  <si>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</si>
  <si>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</si>
  <si>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</si>
  <si>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</si>
  <si>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</si>
  <si>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</si>
  <si>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</si>
  <si>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</si>
  <si>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</si>
  <si>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</si>
  <si>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</si>
  <si>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</si>
  <si>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</si>
  <si>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</si>
  <si>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</si>
  <si>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</si>
  <si>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</si>
  <si>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</si>
  <si>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</si>
  <si>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</si>
  <si>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</si>
  <si>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</si>
  <si>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</si>
  <si>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</si>
  <si>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</si>
  <si>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</si>
  <si>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</si>
  <si>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</si>
  <si>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</si>
  <si>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</si>
  <si>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</si>
  <si>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</si>
  <si>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</si>
  <si>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</si>
  <si>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</si>
  <si>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</si>
  <si>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</si>
  <si>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</si>
  <si>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</si>
  <si>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</si>
  <si>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</si>
  <si>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</si>
  <si>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</si>
  <si>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</si>
  <si>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</si>
  <si>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</si>
  <si>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</si>
  <si>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</si>
  <si>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</si>
  <si>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</si>
  <si>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</si>
  <si>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</si>
  <si>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</si>
  <si>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</si>
  <si>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</si>
  <si>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</si>
  <si>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</si>
  <si>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</si>
  <si>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</si>
  <si>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</si>
  <si>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</si>
  <si>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</si>
  <si>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</si>
  <si>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</si>
  <si>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</si>
  <si>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</si>
  <si>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</si>
  <si>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</si>
  <si>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</si>
  <si>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</si>
  <si>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</si>
  <si>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</si>
  <si>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</si>
  <si>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</si>
  <si>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</si>
  <si>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</si>
  <si>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</si>
  <si>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</si>
  <si>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</si>
  <si>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</si>
  <si>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</si>
  <si>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</si>
  <si>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</si>
  <si>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</si>
  <si>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</si>
  <si>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</si>
  <si>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</si>
  <si>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</si>
  <si>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</si>
  <si>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</si>
  <si>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</si>
  <si>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</si>
  <si>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</si>
  <si>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</si>
  <si>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</si>
  <si>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</si>
  <si>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</si>
  <si>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</si>
  <si>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</si>
  <si>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</si>
  <si>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</si>
  <si>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</si>
  <si>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</si>
  <si>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</si>
  <si>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</si>
  <si>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</si>
  <si>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</si>
  <si>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</si>
  <si>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</si>
  <si>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</si>
  <si>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</si>
  <si>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</si>
  <si>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</si>
  <si>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</si>
  <si>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</si>
  <si>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</si>
  <si>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</si>
  <si>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</si>
  <si>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</si>
  <si>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</si>
  <si>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</si>
  <si>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</si>
  <si>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</si>
  <si>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</si>
  <si>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</si>
  <si>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</si>
  <si>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</si>
  <si>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</si>
  <si>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</si>
  <si>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</si>
  <si>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</si>
  <si>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</si>
  <si>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</si>
  <si>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</si>
  <si>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</si>
  <si>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</si>
  <si>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</si>
  <si>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</si>
  <si>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</si>
  <si>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</si>
  <si>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</si>
  <si>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</si>
  <si>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</si>
  <si>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</si>
  <si>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</si>
  <si>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</si>
  <si>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</si>
  <si>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</si>
  <si>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</si>
  <si>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</si>
  <si>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</si>
  <si>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</si>
  <si>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</si>
  <si>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</si>
  <si>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</si>
  <si>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</si>
  <si>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</si>
  <si>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</si>
  <si>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</si>
  <si>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</si>
  <si>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</si>
  <si>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</si>
  <si>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</si>
  <si>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</si>
  <si>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</si>
  <si>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</si>
  <si>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</si>
  <si>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</si>
  <si>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</si>
  <si>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</si>
  <si>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</si>
  <si>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</si>
  <si>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</si>
  <si>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</si>
  <si>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</si>
  <si>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</si>
  <si>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</si>
  <si>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</si>
  <si>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</si>
  <si>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</si>
  <si>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</si>
  <si>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</si>
  <si>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</si>
  <si>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</si>
  <si>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</si>
  <si>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</si>
  <si>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</si>
  <si>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</si>
  <si>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</si>
  <si>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</si>
  <si>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</si>
  <si>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</si>
  <si>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</si>
  <si>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</si>
  <si>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</si>
  <si>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</si>
  <si>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</si>
  <si>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</si>
  <si>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</si>
  <si>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</si>
  <si>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</si>
  <si>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</si>
  <si>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</si>
  <si>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</si>
  <si>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</si>
  <si>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</si>
  <si>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</si>
  <si>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</si>
  <si>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</si>
  <si>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</si>
  <si>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</si>
  <si>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</si>
  <si>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</si>
  <si>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</si>
  <si>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</si>
  <si>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</si>
  <si>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</si>
  <si>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</si>
  <si>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</si>
  <si>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</si>
  <si>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</si>
  <si>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</si>
  <si>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</si>
  <si>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</si>
  <si>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</si>
  <si>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</si>
  <si>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</si>
  <si>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</si>
  <si>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</si>
  <si>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</si>
  <si>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</si>
  <si>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</si>
  <si>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</si>
  <si>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</si>
  <si>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</si>
  <si>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</si>
  <si>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</si>
  <si>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</si>
  <si>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</si>
  <si>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</si>
  <si>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</si>
  <si>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</si>
  <si>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</si>
  <si>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</si>
  <si>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</si>
  <si>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</si>
  <si>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</si>
  <si>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</si>
  <si>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</si>
  <si>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</si>
  <si>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</si>
  <si>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</si>
  <si>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</si>
  <si>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</si>
  <si>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</si>
  <si>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</si>
  <si>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</si>
  <si>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</si>
  <si>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</si>
  <si>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</si>
  <si>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</si>
  <si>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</si>
  <si>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</si>
  <si>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</si>
  <si>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</si>
  <si>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</si>
  <si>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</si>
  <si>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</si>
  <si>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</si>
  <si>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</si>
  <si>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</si>
  <si>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</si>
  <si>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</si>
  <si>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</si>
  <si>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</si>
  <si>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</si>
  <si>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</si>
  <si>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</si>
  <si>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</si>
  <si>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</si>
  <si>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</si>
  <si>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</si>
  <si>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</si>
  <si>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</si>
  <si>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</si>
  <si>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</si>
  <si>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</si>
  <si>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</si>
  <si>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</si>
  <si>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</si>
  <si>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</si>
  <si>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</si>
  <si>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</si>
  <si>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</si>
  <si>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</si>
  <si>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</si>
  <si>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</si>
  <si>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</si>
  <si>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</si>
  <si>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</si>
  <si>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</si>
  <si>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</si>
  <si>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</si>
  <si>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</si>
  <si>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</si>
  <si>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</si>
  <si>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</si>
  <si>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</si>
  <si>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</si>
  <si>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</si>
  <si>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</si>
  <si>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</si>
  <si>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</si>
  <si>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</si>
  <si>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</si>
  <si>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</si>
  <si>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</si>
  <si>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</si>
  <si>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</si>
  <si>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</si>
  <si>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</si>
  <si>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</si>
  <si>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</si>
  <si>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</si>
  <si>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</si>
  <si>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</si>
  <si>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</si>
  <si>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</si>
  <si>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</si>
  <si>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</si>
  <si>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</si>
  <si>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</si>
  <si>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</si>
  <si>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</si>
  <si>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</si>
  <si>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</si>
  <si>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</si>
  <si>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</si>
  <si>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</si>
  <si>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</si>
  <si>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</si>
  <si>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</si>
  <si>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</si>
  <si>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</si>
  <si>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</si>
  <si>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</si>
  <si>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</si>
  <si>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</si>
  <si>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</si>
  <si>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</si>
  <si>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</si>
  <si>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</si>
  <si>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</si>
  <si>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</si>
  <si>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</si>
  <si>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</si>
  <si>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</si>
  <si>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</si>
  <si>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</si>
  <si>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</si>
  <si>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</si>
  <si>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</si>
  <si>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</si>
  <si>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</si>
  <si>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</si>
  <si>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</si>
  <si>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</si>
  <si>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</si>
  <si>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</si>
  <si>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</si>
  <si>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</si>
  <si>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</si>
  <si>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</si>
  <si>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</si>
  <si>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</si>
  <si>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</si>
  <si>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</si>
  <si>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</si>
  <si>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</si>
  <si>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</si>
  <si>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</si>
  <si>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</si>
  <si>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</si>
  <si>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</si>
  <si>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</si>
  <si>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</si>
  <si>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</si>
  <si>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</si>
  <si>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</si>
  <si>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</si>
  <si>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</si>
  <si>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</si>
  <si>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</si>
  <si>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</si>
  <si>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</si>
  <si>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</si>
  <si>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</si>
  <si>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</si>
  <si>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</si>
  <si>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</si>
  <si>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</si>
  <si>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</si>
  <si>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</si>
  <si>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</si>
  <si>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</si>
  <si>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</si>
  <si>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</si>
  <si>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</si>
  <si>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</si>
  <si>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</si>
  <si>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</si>
  <si>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</si>
  <si>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</si>
  <si>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</si>
  <si>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</si>
  <si>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</si>
  <si>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</si>
  <si>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</si>
  <si>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</si>
  <si>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</si>
  <si>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</si>
  <si>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</si>
  <si>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</si>
  <si>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</si>
  <si>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</si>
  <si>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</si>
  <si>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</si>
  <si>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</si>
  <si>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</si>
  <si>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</si>
  <si>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</si>
  <si>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</si>
  <si>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</si>
  <si>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</si>
  <si>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</si>
  <si>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</si>
  <si>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</si>
  <si>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</si>
  <si>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</si>
  <si>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</si>
  <si>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</si>
  <si>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</si>
  <si>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</si>
  <si>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</si>
  <si>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</si>
  <si>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</si>
  <si>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</si>
  <si>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</si>
  <si>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</si>
  <si>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</si>
  <si>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</si>
  <si>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</si>
  <si>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</si>
  <si>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</si>
  <si>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</si>
  <si>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</si>
  <si>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</si>
  <si>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</si>
  <si>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</si>
  <si>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</si>
  <si>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</si>
  <si>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</si>
  <si>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</si>
  <si>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</si>
  <si>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</si>
  <si>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</si>
  <si>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</si>
  <si>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</si>
  <si>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</si>
  <si>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</si>
  <si>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</si>
  <si>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</si>
  <si>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</si>
  <si>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</si>
  <si>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</si>
  <si>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</si>
  <si>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</si>
  <si>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</si>
  <si>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</si>
  <si>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</si>
  <si>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</si>
  <si>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</si>
  <si>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</si>
  <si>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</si>
  <si>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</si>
  <si>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</si>
  <si>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</si>
  <si>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</si>
  <si>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</si>
  <si>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</si>
  <si>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</si>
  <si>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</si>
  <si>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</si>
  <si>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</si>
  <si>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</si>
  <si>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</si>
  <si>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</si>
  <si>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</si>
  <si>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</si>
  <si>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</si>
  <si>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</si>
  <si>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</si>
  <si>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</si>
  <si>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</si>
  <si>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</si>
  <si>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</si>
  <si>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</si>
  <si>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</si>
  <si>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</si>
  <si>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</si>
  <si>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</si>
  <si>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</si>
  <si>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</si>
  <si>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</si>
  <si>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</si>
  <si>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</si>
  <si>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</si>
  <si>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</si>
  <si>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</si>
  <si>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</si>
  <si>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</si>
  <si>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</si>
  <si>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</si>
  <si>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</si>
  <si>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</si>
  <si>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</si>
  <si>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</si>
  <si>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</si>
  <si>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</si>
  <si>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</si>
  <si>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</si>
  <si>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</si>
  <si>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</si>
  <si>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</si>
  <si>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</si>
  <si>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</si>
  <si>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</si>
  <si>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</si>
  <si>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</si>
  <si>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</si>
  <si>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</si>
  <si>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</si>
  <si>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</si>
  <si>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</si>
  <si>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</si>
  <si>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</si>
  <si>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</si>
  <si>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</si>
  <si>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</si>
  <si>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</si>
  <si>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</si>
  <si>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</si>
  <si>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</si>
  <si>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</si>
  <si>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</si>
  <si>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</si>
  <si>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</si>
  <si>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</si>
  <si>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</si>
  <si>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</si>
  <si>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</si>
  <si>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</si>
  <si>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</si>
  <si>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</si>
  <si>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</si>
  <si>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</si>
  <si>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</si>
  <si>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</si>
  <si>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</si>
  <si>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</si>
  <si>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</si>
  <si>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</si>
  <si>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</si>
  <si>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</si>
  <si>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</si>
  <si>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</si>
  <si>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</si>
  <si>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</si>
  <si>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</si>
  <si>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</si>
  <si>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</si>
  <si>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</si>
  <si>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</si>
  <si>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</si>
  <si>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</si>
  <si>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</si>
  <si>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</si>
  <si>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</si>
  <si>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</si>
  <si>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</si>
  <si>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</si>
  <si>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</si>
  <si>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</si>
  <si>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</si>
  <si>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</si>
  <si>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</si>
  <si>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</si>
  <si>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</si>
  <si>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</si>
  <si>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</si>
  <si>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</si>
  <si>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</si>
  <si>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</si>
  <si>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</si>
  <si>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</si>
  <si>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</si>
  <si>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</si>
  <si>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</si>
  <si>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</si>
  <si>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</si>
  <si>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</si>
  <si>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</si>
  <si>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</si>
  <si>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</si>
  <si>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</si>
  <si>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</si>
  <si>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</si>
  <si>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</si>
  <si>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</si>
  <si>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</si>
  <si>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</si>
  <si>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</si>
  <si>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</si>
  <si>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</si>
  <si>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</si>
  <si>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</si>
  <si>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</si>
  <si>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</si>
  <si>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</si>
  <si>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</si>
  <si>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</si>
  <si>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</si>
  <si>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</si>
  <si>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</si>
  <si>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</si>
  <si>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</si>
  <si>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</si>
  <si>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</si>
  <si>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</si>
  <si>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</si>
  <si>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</si>
  <si>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</si>
  <si>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</si>
  <si>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</si>
  <si>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</si>
  <si>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</si>
  <si>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</si>
  <si>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</si>
  <si>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</si>
  <si>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</si>
  <si>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</si>
  <si>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</si>
  <si>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</si>
  <si>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</si>
  <si>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</si>
  <si>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</si>
  <si>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</si>
  <si>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</si>
  <si>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</si>
  <si>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</si>
  <si>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</si>
  <si>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</si>
  <si>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</si>
  <si>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</si>
  <si>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</si>
  <si>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</si>
  <si>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</si>
  <si>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</si>
  <si>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</si>
  <si>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</si>
  <si>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</si>
  <si>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</si>
  <si>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</si>
  <si>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</si>
  <si>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</si>
  <si>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</si>
  <si>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</si>
  <si>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</si>
  <si>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</si>
  <si>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</si>
  <si>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</si>
  <si>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</si>
  <si>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</si>
  <si>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</si>
  <si>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</si>
  <si>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</si>
  <si>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</si>
  <si>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</si>
  <si>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</si>
  <si>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</si>
  <si>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</si>
  <si>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</si>
  <si>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</si>
  <si>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</si>
  <si>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</si>
  <si>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</si>
  <si>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</si>
  <si>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</si>
  <si>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</si>
  <si>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</si>
  <si>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</si>
  <si>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</si>
  <si>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</si>
  <si>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</si>
  <si>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</si>
  <si>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</si>
  <si>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</si>
  <si>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</si>
  <si>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</si>
  <si>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</si>
  <si>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</si>
  <si>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</si>
  <si>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</si>
  <si>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</si>
  <si>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</si>
  <si>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</si>
  <si>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</si>
  <si>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</si>
  <si>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</si>
  <si>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</si>
  <si>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</si>
  <si>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</si>
  <si>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</si>
  <si>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</si>
  <si>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</si>
  <si>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</si>
  <si>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</si>
  <si>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</si>
  <si>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</si>
  <si>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</si>
  <si>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</si>
  <si>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</si>
  <si>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</si>
  <si>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</si>
  <si>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</si>
  <si>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</si>
  <si>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</si>
  <si>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</si>
  <si>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</si>
  <si>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</si>
  <si>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</si>
  <si>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</si>
  <si>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</si>
  <si>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</si>
  <si>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</si>
  <si>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</si>
  <si>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</si>
  <si>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</si>
  <si>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</si>
  <si>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</si>
  <si>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</si>
  <si>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</si>
  <si>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</si>
  <si>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</si>
  <si>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</si>
  <si>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</si>
  <si>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</si>
  <si>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</si>
  <si>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</si>
  <si>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</si>
  <si>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</si>
  <si>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</si>
  <si>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</si>
  <si>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</si>
  <si>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</si>
  <si>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</si>
  <si>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</si>
  <si>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</si>
  <si>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</si>
  <si>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</si>
  <si>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</si>
  <si>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</si>
  <si>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</si>
  <si>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</si>
  <si>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</si>
  <si>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</si>
  <si>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</si>
  <si>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</si>
  <si>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</si>
  <si>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</si>
  <si>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</si>
  <si>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</si>
  <si>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</si>
  <si>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</si>
  <si>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</si>
  <si>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</si>
  <si>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</si>
  <si>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</si>
  <si>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</si>
  <si>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</si>
  <si>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</si>
  <si>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</si>
  <si>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</si>
  <si>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</si>
  <si>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</si>
  <si>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</si>
  <si>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</si>
  <si>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</si>
  <si>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</si>
  <si>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</si>
  <si>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</si>
  <si>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</si>
  <si>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</si>
  <si>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</si>
  <si>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</si>
  <si>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</si>
  <si>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</si>
  <si>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</si>
  <si>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</si>
  <si>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</si>
  <si>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</si>
  <si>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</si>
  <si>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</si>
  <si>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</si>
  <si>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</si>
  <si>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</si>
  <si>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</si>
  <si>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</si>
  <si>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</si>
  <si>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</si>
  <si>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</si>
  <si>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</si>
  <si>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</si>
  <si>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</si>
  <si>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</si>
  <si>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</si>
  <si>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</si>
  <si>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</si>
  <si>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</si>
  <si>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</si>
  <si>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</si>
  <si>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</si>
  <si>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</si>
  <si>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</si>
  <si>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</si>
  <si>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</si>
  <si>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</si>
  <si>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</si>
  <si>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</si>
  <si>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</si>
  <si>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</si>
  <si>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</si>
  <si>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</si>
  <si>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</si>
  <si>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</si>
  <si>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</si>
  <si>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</si>
  <si>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</si>
  <si>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</si>
  <si>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</si>
  <si>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</si>
  <si>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</si>
  <si>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</si>
  <si>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</si>
  <si>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</si>
  <si>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</si>
  <si>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</si>
  <si>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</si>
  <si>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</si>
  <si>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</si>
  <si>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</si>
  <si>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</si>
  <si>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</si>
  <si>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</si>
  <si>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</si>
  <si>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</si>
  <si>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</si>
  <si>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</si>
  <si>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</si>
  <si>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</si>
  <si>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</si>
  <si>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</si>
  <si>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</si>
  <si>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</si>
  <si>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</si>
  <si>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</si>
  <si>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</si>
  <si>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</si>
  <si>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</si>
  <si>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</si>
  <si>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</si>
  <si>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</si>
  <si>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</si>
  <si>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</si>
  <si>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</si>
  <si>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</si>
  <si>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</si>
  <si>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</si>
  <si>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</si>
  <si>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</si>
  <si>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</si>
  <si>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</si>
  <si>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</si>
  <si>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</si>
  <si>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</si>
  <si>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</si>
  <si>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</si>
  <si>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</si>
  <si>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</si>
  <si>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</si>
  <si>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</si>
  <si>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</si>
  <si>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</si>
  <si>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</si>
  <si>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</si>
  <si>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</si>
  <si>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</si>
  <si>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</si>
  <si>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</si>
  <si>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</si>
  <si>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</si>
  <si>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</si>
  <si>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</si>
  <si>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</si>
  <si>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</si>
  <si>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</si>
  <si>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</si>
  <si>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</si>
  <si>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</si>
  <si>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</si>
  <si>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</si>
  <si>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</si>
  <si>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</si>
  <si>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</si>
  <si>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</si>
  <si>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</si>
  <si>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</si>
  <si>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</si>
  <si>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</si>
  <si>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</si>
  <si>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</si>
  <si>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</si>
  <si>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</si>
  <si>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</si>
  <si>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</si>
  <si>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</si>
  <si>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</si>
  <si>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</si>
  <si>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</si>
  <si>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</si>
  <si>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</si>
  <si>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</si>
  <si>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</si>
  <si>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</si>
  <si>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</si>
  <si>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</si>
  <si>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</si>
  <si>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</si>
  <si>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</si>
  <si>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</si>
  <si>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</si>
  <si>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</si>
  <si>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</si>
  <si>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</si>
  <si>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</si>
  <si>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</si>
  <si>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</si>
  <si>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</si>
  <si>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</si>
  <si>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</si>
  <si>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</si>
  <si>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</si>
  <si>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</si>
  <si>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</si>
  <si>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</si>
  <si>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</si>
  <si>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</si>
  <si>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</si>
  <si>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</si>
  <si>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</si>
  <si>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</si>
  <si>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</si>
  <si>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</si>
  <si>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</si>
  <si>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</si>
  <si>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</si>
  <si>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</si>
  <si>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</si>
  <si>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</si>
  <si>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</si>
  <si>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</si>
  <si>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</si>
  <si>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</si>
  <si>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</si>
  <si>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</si>
  <si>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</si>
  <si>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</si>
  <si>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</si>
  <si>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</si>
  <si>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</si>
  <si>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</si>
  <si>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</si>
  <si>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</si>
  <si>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</si>
  <si>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</si>
  <si>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</si>
  <si>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</si>
  <si>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</si>
  <si>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</si>
  <si>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</si>
  <si>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</si>
  <si>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</si>
  <si>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</si>
  <si>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</si>
  <si>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</si>
  <si>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</si>
  <si>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</si>
  <si>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</si>
  <si>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</si>
  <si>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</si>
  <si>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</si>
  <si>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</si>
  <si>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</si>
  <si>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</si>
  <si>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</si>
  <si>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</si>
  <si>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</si>
  <si>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</si>
  <si>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</si>
  <si>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</si>
  <si>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</si>
  <si>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</si>
  <si>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</si>
  <si>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</si>
  <si>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</si>
  <si>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</si>
  <si>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</si>
  <si>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</si>
  <si>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</si>
  <si>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</si>
  <si>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</si>
  <si>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</si>
  <si>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</si>
  <si>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</si>
  <si>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</si>
  <si>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</si>
  <si>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</si>
  <si>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</si>
  <si>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</si>
  <si>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</si>
  <si>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</si>
  <si>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</si>
  <si>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</si>
  <si>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</si>
  <si>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</si>
  <si>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</si>
  <si>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</si>
  <si>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</si>
  <si>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</si>
  <si>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</si>
  <si>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</si>
  <si>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</si>
  <si>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</si>
  <si>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</si>
  <si>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</si>
  <si>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</si>
  <si>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</si>
  <si>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</si>
  <si>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</si>
  <si>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</si>
  <si>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</si>
  <si>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</si>
  <si>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</si>
  <si>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</si>
  <si>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</si>
  <si>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</si>
  <si>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</si>
  <si>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</si>
  <si>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</si>
  <si>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</si>
  <si>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</si>
  <si>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</si>
  <si>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</si>
  <si>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</si>
  <si>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</si>
  <si>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</si>
  <si>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</si>
  <si>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</si>
  <si>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</si>
  <si>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</si>
  <si>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</si>
  <si>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</si>
  <si>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</si>
  <si>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</si>
  <si>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</si>
  <si>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</si>
  <si>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</si>
  <si>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</si>
  <si>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</si>
  <si>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</si>
  <si>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</si>
  <si>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</si>
  <si>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</si>
  <si>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</si>
  <si>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</si>
  <si>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</si>
  <si>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</si>
  <si>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</si>
  <si>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</si>
  <si>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</si>
  <si>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</si>
  <si>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</si>
  <si>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</si>
  <si>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</si>
  <si>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</si>
  <si>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</si>
  <si>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</si>
  <si>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</si>
  <si>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</si>
  <si>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</si>
  <si>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</si>
  <si>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</si>
  <si>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</si>
  <si>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</si>
  <si>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</si>
  <si>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</si>
  <si>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</si>
  <si>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</si>
  <si>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</si>
  <si>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</si>
  <si>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</si>
  <si>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</si>
  <si>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</si>
  <si>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</si>
  <si>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</si>
  <si>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</si>
  <si>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</si>
  <si>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</si>
  <si>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</si>
  <si>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</si>
  <si>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</si>
  <si>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</si>
  <si>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</si>
  <si>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</si>
  <si>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</si>
  <si>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</si>
  <si>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</si>
  <si>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</si>
  <si>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</si>
  <si>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</si>
  <si>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</si>
  <si>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</si>
  <si>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</si>
  <si>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</si>
  <si>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</si>
  <si>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</si>
  <si>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</si>
  <si>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</si>
  <si>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</si>
  <si>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</si>
  <si>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</si>
  <si>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</si>
  <si>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</si>
  <si>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</si>
  <si>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</si>
  <si>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</si>
  <si>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</si>
  <si>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</si>
  <si>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</si>
  <si>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</si>
  <si>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</si>
  <si>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</si>
  <si>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</si>
  <si>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</si>
  <si>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</si>
  <si>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</si>
  <si>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</si>
  <si>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</si>
  <si>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</si>
  <si>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</si>
  <si>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</si>
  <si>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</si>
  <si>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</si>
  <si>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</si>
  <si>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</si>
  <si>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</si>
  <si>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</si>
  <si>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</si>
  <si>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</si>
  <si>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</si>
  <si>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</si>
  <si>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</si>
  <si>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</si>
  <si>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</si>
  <si>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</si>
  <si>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</si>
  <si>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</si>
  <si>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</si>
  <si>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</si>
  <si>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</si>
  <si>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</si>
  <si>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</si>
  <si>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</si>
  <si>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</si>
  <si>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</si>
  <si>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</si>
  <si>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</si>
  <si>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</si>
  <si>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</si>
  <si>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</si>
  <si>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</si>
  <si>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</si>
  <si>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</si>
  <si>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</si>
  <si>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</si>
  <si>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</si>
  <si>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</si>
  <si>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</si>
  <si>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</si>
  <si>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</si>
  <si>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</si>
  <si>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</si>
  <si>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</si>
  <si>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</si>
  <si>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</si>
  <si>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</si>
  <si>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</si>
  <si>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</si>
  <si>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</si>
  <si>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</si>
  <si>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</si>
  <si>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</si>
  <si>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</si>
  <si>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</si>
  <si>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</si>
  <si>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</si>
  <si>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</si>
  <si>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</si>
  <si>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</si>
  <si>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</si>
  <si>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</si>
  <si>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</si>
  <si>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</si>
  <si>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</si>
  <si>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</si>
  <si>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</si>
  <si>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</si>
  <si>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</si>
  <si>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</si>
  <si>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</si>
  <si>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</si>
  <si>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</si>
  <si>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</si>
  <si>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</si>
  <si>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</si>
  <si>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</si>
  <si>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</si>
  <si>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</si>
  <si>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</si>
  <si>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</si>
  <si>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</si>
  <si>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</si>
  <si>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</si>
  <si>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</si>
  <si>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</si>
  <si>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</si>
  <si>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</si>
  <si>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</si>
  <si>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</si>
  <si>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</si>
  <si>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</si>
  <si>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</si>
  <si>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</si>
  <si>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</si>
  <si>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</si>
  <si>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</si>
  <si>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</si>
  <si>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</si>
  <si>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</si>
  <si>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</si>
  <si>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</si>
  <si>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</si>
  <si>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</si>
  <si>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</si>
  <si>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</si>
  <si>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</si>
  <si>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</si>
  <si>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</si>
  <si>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</si>
  <si>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</si>
  <si>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</si>
  <si>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</si>
  <si>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</si>
  <si>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</si>
  <si>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</si>
  <si>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</si>
  <si>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</si>
  <si>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</si>
  <si>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</si>
  <si>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</si>
  <si>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</si>
  <si>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</si>
  <si>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</si>
  <si>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</si>
  <si>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</si>
  <si>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</si>
  <si>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</si>
  <si>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</si>
  <si>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</si>
  <si>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</si>
  <si>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</si>
  <si>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</si>
  <si>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</si>
  <si>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</si>
  <si>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</si>
  <si>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</si>
  <si>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</si>
  <si>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</si>
  <si>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</si>
  <si>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</si>
  <si>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</si>
  <si>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</si>
  <si>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</si>
  <si>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</si>
  <si>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</si>
  <si>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</si>
  <si>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</si>
  <si>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</si>
  <si>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</si>
  <si>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</si>
  <si>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</si>
  <si>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</si>
  <si>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</si>
  <si>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</si>
  <si>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</si>
  <si>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</si>
  <si>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</si>
  <si>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</si>
  <si>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</si>
  <si>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</si>
  <si>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</si>
  <si>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</si>
  <si>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</si>
  <si>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</si>
  <si>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</si>
  <si>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</si>
  <si>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</si>
  <si>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</si>
  <si>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</si>
  <si>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</si>
  <si>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</si>
  <si>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</si>
  <si>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</si>
  <si>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</si>
  <si>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</si>
  <si>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</si>
  <si>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</si>
  <si>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</si>
  <si>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</si>
  <si>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</si>
  <si>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</si>
  <si>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</si>
  <si>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</si>
  <si>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</si>
  <si>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</si>
  <si>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</si>
  <si>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</si>
  <si>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</si>
  <si>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</si>
  <si>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</si>
  <si>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</si>
  <si>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</si>
  <si>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</si>
  <si>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</si>
  <si>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</si>
  <si>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</si>
  <si>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</si>
  <si>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</si>
  <si>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</si>
  <si>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</si>
  <si>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</si>
  <si>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</si>
  <si>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</si>
  <si>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</si>
  <si>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</si>
  <si>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</si>
  <si>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</si>
  <si>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</si>
  <si>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</si>
  <si>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</si>
  <si>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</si>
  <si>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</si>
  <si>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</si>
  <si>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</si>
  <si>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</si>
  <si>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</si>
  <si>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</si>
  <si>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</si>
  <si>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</si>
  <si>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</si>
  <si>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</si>
  <si>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</si>
  <si>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</si>
  <si>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</si>
  <si>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</si>
  <si>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</si>
  <si>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</si>
  <si>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</si>
  <si>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</si>
  <si>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</si>
  <si>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</si>
  <si>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</si>
  <si>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</si>
  <si>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</si>
  <si>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</si>
  <si>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</si>
  <si>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</si>
  <si>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</si>
  <si>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</si>
  <si>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</si>
  <si>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</si>
  <si>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</si>
  <si>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</si>
  <si>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</si>
  <si>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</si>
  <si>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</si>
  <si>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</si>
  <si>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</si>
  <si>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</si>
  <si>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</si>
  <si>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</si>
  <si>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</si>
  <si>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</si>
  <si>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</si>
  <si>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</si>
  <si>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</si>
  <si>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</si>
  <si>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</si>
  <si>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</si>
  <si>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</si>
  <si>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</si>
  <si>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</si>
  <si>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</si>
  <si>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</si>
  <si>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</si>
  <si>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</si>
  <si>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</si>
  <si>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</si>
  <si>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</si>
  <si>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</si>
  <si>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</si>
  <si>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</si>
  <si>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</si>
  <si>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</si>
  <si>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</si>
  <si>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</si>
  <si>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</si>
  <si>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</si>
  <si>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</si>
  <si>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</si>
  <si>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</si>
  <si>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</si>
  <si>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</si>
  <si>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</si>
  <si>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</si>
  <si>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</si>
  <si>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</si>
  <si>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</si>
  <si>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</si>
  <si>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</si>
  <si>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</si>
  <si>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</si>
  <si>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</si>
  <si>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</si>
  <si>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</si>
  <si>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</si>
  <si>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</si>
  <si>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</si>
  <si>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</si>
  <si>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</si>
  <si>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</si>
  <si>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</si>
  <si>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</si>
  <si>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</si>
  <si>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</si>
  <si>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</si>
  <si>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</si>
  <si>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</si>
  <si>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</si>
  <si>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</si>
  <si>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</si>
  <si>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</si>
  <si>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</si>
  <si>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</si>
  <si>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</si>
  <si>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</si>
  <si>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</si>
  <si>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</si>
  <si>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</si>
  <si>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</si>
  <si>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</si>
  <si>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</si>
  <si>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</si>
  <si>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</si>
  <si>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</si>
  <si>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</si>
  <si>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</si>
  <si>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</si>
  <si>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</si>
  <si>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</si>
  <si>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</si>
  <si>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</si>
  <si>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</si>
  <si>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</si>
  <si>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</si>
  <si>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</si>
  <si>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</si>
  <si>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</si>
  <si>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</si>
  <si>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</si>
  <si>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</si>
  <si>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</si>
  <si>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</si>
  <si>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</si>
  <si>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</si>
  <si>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</si>
  <si>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</si>
  <si>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</si>
  <si>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</si>
  <si>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</si>
  <si>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</si>
  <si>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</si>
  <si>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</si>
  <si>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</si>
  <si>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</si>
  <si>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</si>
  <si>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</si>
  <si>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</si>
  <si>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</si>
  <si>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</si>
  <si>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</si>
  <si>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</si>
  <si>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</si>
  <si>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</si>
  <si>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</si>
  <si>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</si>
  <si>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</si>
  <si>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</si>
  <si>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</si>
  <si>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</si>
  <si>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</si>
  <si>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</si>
  <si>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</si>
  <si>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</si>
  <si>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</si>
  <si>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</si>
  <si>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</si>
  <si>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</si>
  <si>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</si>
  <si>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</si>
  <si>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</si>
  <si>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</si>
  <si>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</si>
  <si>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</si>
  <si>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</si>
  <si>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</si>
  <si>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</si>
  <si>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</si>
  <si>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</si>
  <si>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</si>
  <si>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</si>
  <si>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</si>
  <si>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</si>
  <si>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</si>
  <si>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</si>
  <si>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</si>
  <si>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</si>
  <si>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</si>
  <si>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</si>
  <si>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</si>
  <si>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</si>
  <si>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</si>
  <si>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</si>
  <si>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</si>
  <si>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</si>
  <si>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</si>
  <si>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</si>
  <si>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</si>
  <si>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</si>
  <si>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</si>
  <si>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</si>
  <si>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</si>
  <si>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</si>
  <si>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</si>
  <si>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</si>
  <si>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</si>
  <si>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</si>
  <si>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</si>
  <si>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</si>
  <si>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</si>
  <si>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</si>
  <si>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</si>
  <si>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</si>
  <si>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</si>
  <si>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</si>
  <si>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</si>
  <si>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</si>
  <si>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</si>
  <si>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</si>
  <si>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</si>
  <si>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</si>
  <si>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</si>
  <si>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</si>
  <si>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</si>
  <si>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</si>
  <si>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</si>
  <si>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</si>
  <si>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</si>
  <si>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</si>
  <si>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</si>
  <si>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</si>
  <si>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</si>
  <si>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</si>
  <si>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</si>
  <si>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</si>
  <si>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</si>
  <si>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</si>
  <si>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</si>
  <si>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</si>
  <si>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</si>
  <si>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</si>
  <si>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</si>
  <si>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</si>
  <si>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</si>
  <si>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</si>
  <si>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</si>
  <si>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</si>
  <si>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</si>
  <si>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</si>
  <si>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</si>
  <si>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</si>
  <si>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</si>
  <si>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</si>
  <si>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</si>
  <si>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</si>
  <si>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</si>
  <si>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</si>
  <si>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</si>
  <si>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</si>
  <si>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</si>
  <si>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</si>
  <si>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</si>
  <si>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</si>
  <si>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</si>
  <si>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</si>
  <si>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</si>
  <si>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</si>
  <si>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</si>
  <si>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</si>
  <si>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</si>
  <si>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</si>
  <si>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</si>
  <si>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</si>
  <si>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</si>
  <si>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</si>
  <si>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</si>
  <si>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</si>
  <si>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</si>
  <si>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</si>
  <si>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</si>
  <si>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</si>
  <si>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</si>
  <si>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</si>
  <si>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</si>
  <si>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</si>
  <si>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</si>
  <si>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</si>
  <si>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</si>
  <si>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</si>
  <si>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</si>
  <si>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</si>
  <si>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</si>
  <si>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</si>
  <si>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</si>
  <si>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</si>
  <si>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</si>
  <si>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</si>
  <si>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</si>
  <si>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</si>
  <si>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</si>
  <si>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</si>
  <si>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</si>
  <si>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</si>
  <si>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</si>
  <si>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</si>
  <si>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</si>
  <si>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</si>
  <si>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</si>
  <si>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</si>
  <si>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</si>
  <si>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</si>
  <si>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</si>
  <si>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</si>
  <si>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</si>
  <si>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</si>
  <si>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</si>
  <si>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</si>
  <si>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</si>
  <si>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</si>
  <si>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</si>
  <si>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</si>
  <si>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</si>
  <si>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</si>
  <si>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</si>
  <si>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</si>
  <si>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</si>
  <si>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</si>
  <si>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</si>
  <si>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</si>
  <si>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</si>
  <si>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</si>
  <si>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</si>
  <si>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</si>
  <si>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</si>
  <si>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</si>
  <si>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</si>
  <si>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</si>
  <si>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</si>
  <si>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</si>
  <si>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</si>
  <si>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</si>
  <si>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</si>
  <si>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</si>
  <si>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</si>
  <si>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</si>
  <si>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</si>
  <si>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</si>
  <si>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</si>
  <si>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</si>
  <si>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</si>
  <si>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</si>
  <si>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</si>
  <si>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</si>
  <si>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</si>
  <si>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</si>
  <si>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</si>
  <si>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</si>
  <si>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</si>
  <si>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</si>
  <si>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</si>
  <si>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</si>
  <si>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</si>
  <si>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</si>
  <si>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</si>
  <si>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</si>
  <si>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</si>
  <si>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</si>
  <si>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</si>
  <si>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</si>
  <si>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</si>
  <si>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</si>
  <si>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</si>
  <si>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</si>
  <si>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</si>
  <si>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</si>
  <si>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</si>
  <si>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</si>
  <si>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</si>
  <si>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</si>
  <si>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</si>
  <si>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</si>
  <si>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</si>
  <si>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</si>
  <si>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</si>
  <si>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</si>
  <si>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</si>
  <si>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</si>
  <si>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</si>
  <si>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</si>
  <si>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</si>
  <si>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</si>
  <si>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</si>
  <si>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</si>
  <si>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</si>
  <si>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</si>
  <si>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</si>
  <si>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</si>
  <si>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</si>
  <si>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</si>
  <si>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</si>
  <si>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</si>
  <si>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</si>
  <si>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</si>
  <si>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</si>
  <si>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</si>
  <si>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</si>
  <si>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</si>
  <si>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</si>
  <si>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</si>
  <si>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</si>
  <si>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</si>
  <si>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</si>
  <si>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</si>
  <si>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</si>
  <si>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</si>
  <si>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</si>
  <si>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</si>
  <si>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</si>
  <si>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</si>
  <si>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</si>
  <si>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</si>
  <si>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</si>
  <si>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</si>
  <si>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</si>
  <si>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</si>
  <si>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</si>
  <si>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</si>
  <si>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</si>
  <si>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</si>
  <si>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</si>
  <si>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</si>
  <si>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</si>
  <si>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</si>
  <si>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</si>
  <si>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</si>
  <si>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</si>
  <si>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</si>
  <si>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</si>
  <si>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</si>
  <si>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</si>
  <si>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</si>
  <si>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</si>
  <si>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</si>
  <si>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</si>
  <si>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</si>
  <si>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</si>
  <si>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</si>
  <si>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</si>
  <si>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</si>
  <si>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</si>
  <si>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</si>
  <si>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</si>
  <si>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</si>
  <si>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</si>
  <si>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</si>
  <si>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</si>
  <si>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</si>
  <si>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</si>
  <si>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</si>
  <si>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</si>
  <si>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</si>
  <si>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</si>
  <si>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</si>
  <si>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</si>
  <si>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</si>
  <si>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</si>
  <si>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</si>
  <si>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</si>
  <si>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</si>
  <si>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</si>
  <si>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</si>
  <si>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</si>
  <si>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</si>
  <si>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</si>
  <si>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</si>
  <si>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</si>
  <si>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</si>
  <si>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</si>
  <si>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</si>
  <si>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</si>
  <si>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</si>
  <si>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</si>
  <si>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</si>
  <si>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</si>
  <si>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</si>
  <si>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</si>
  <si>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</si>
  <si>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</si>
  <si>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</si>
  <si>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</si>
  <si>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</si>
  <si>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</si>
  <si>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</si>
  <si>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</si>
  <si>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</si>
  <si>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</si>
  <si>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</si>
  <si>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</si>
  <si>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</si>
  <si>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</si>
  <si>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</si>
  <si>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</si>
  <si>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</si>
  <si>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</si>
  <si>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</si>
  <si>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</si>
  <si>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</si>
  <si>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</si>
  <si>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</si>
  <si>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</si>
  <si>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</si>
  <si>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</si>
  <si>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</si>
  <si>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</si>
  <si>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</si>
  <si>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</si>
  <si>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</si>
  <si>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</si>
  <si>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</si>
  <si>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</si>
  <si>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</si>
  <si>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</si>
  <si>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</si>
  <si>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</si>
  <si>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</si>
  <si>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</si>
  <si>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</si>
  <si>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</si>
  <si>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</si>
  <si>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</si>
  <si>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</si>
  <si>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</si>
  <si>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</si>
  <si>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</si>
  <si>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</si>
  <si>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</si>
  <si>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</si>
  <si>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</si>
  <si>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</si>
  <si>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</si>
  <si>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</si>
  <si>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</si>
  <si>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</si>
  <si>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</si>
  <si>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</si>
  <si>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</si>
  <si>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</si>
  <si>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</si>
  <si>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</si>
  <si>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</si>
  <si>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</si>
  <si>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</si>
  <si>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</si>
  <si>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</si>
  <si>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</si>
  <si>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</si>
  <si>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</si>
  <si>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</si>
  <si>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</si>
  <si>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</si>
  <si>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</si>
  <si>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</si>
  <si>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</si>
  <si>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</si>
  <si>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</si>
  <si>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</si>
  <si>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</si>
  <si>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</si>
  <si>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</si>
  <si>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</si>
  <si>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</si>
  <si>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</si>
  <si>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</si>
  <si>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</si>
  <si>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</si>
  <si>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</si>
  <si>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</si>
  <si>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</si>
  <si>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</si>
  <si>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</si>
  <si>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</si>
  <si>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</si>
  <si>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</si>
  <si>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</si>
  <si>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</si>
  <si>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</si>
  <si>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</si>
  <si>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</si>
  <si>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</si>
  <si>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</si>
  <si>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</si>
  <si>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</si>
  <si>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</si>
  <si>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</si>
  <si>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</si>
  <si>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</si>
  <si>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</si>
  <si>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</si>
  <si>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</si>
  <si>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</si>
  <si>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</si>
  <si>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</si>
  <si>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</si>
  <si>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</si>
  <si>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</si>
  <si>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</si>
  <si>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</si>
  <si>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</si>
  <si>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</si>
  <si>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</si>
  <si>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</si>
  <si>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</si>
  <si>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</si>
  <si>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</si>
  <si>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</si>
  <si>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</si>
  <si>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</si>
  <si>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</si>
  <si>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</si>
  <si>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</si>
  <si>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</si>
  <si>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</si>
  <si>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</si>
  <si>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</si>
  <si>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</si>
  <si>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</si>
  <si>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</si>
  <si>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</si>
  <si>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</si>
  <si>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</si>
  <si>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</si>
  <si>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</si>
  <si>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</si>
  <si>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</si>
  <si>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</si>
  <si>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</si>
  <si>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</si>
  <si>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</si>
  <si>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</si>
  <si>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</si>
  <si>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</si>
  <si>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</si>
  <si>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</si>
  <si>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</si>
  <si>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</si>
  <si>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</si>
  <si>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</si>
  <si>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</si>
  <si>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</si>
  <si>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</si>
  <si>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</si>
  <si>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</si>
  <si>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</si>
  <si>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</si>
  <si>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</si>
  <si>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</si>
  <si>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</si>
  <si>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</si>
  <si>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</si>
  <si>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</si>
  <si>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</si>
  <si>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</si>
  <si>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</si>
  <si>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</si>
  <si>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</si>
  <si>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</si>
  <si>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</si>
  <si>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</si>
  <si>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</si>
  <si>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</si>
  <si>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</si>
  <si>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</si>
  <si>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</si>
  <si>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</si>
  <si>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</si>
  <si>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</si>
  <si>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</si>
  <si>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</si>
  <si>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</si>
  <si>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</si>
  <si>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</si>
  <si>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</si>
  <si>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</si>
  <si>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</si>
  <si>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</si>
  <si>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</si>
  <si>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</si>
  <si>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</si>
  <si>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</si>
  <si>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</si>
  <si>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</si>
  <si>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</si>
  <si>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</si>
  <si>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</si>
  <si>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</si>
  <si>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</si>
  <si>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</si>
  <si>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</si>
  <si>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</si>
  <si>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</si>
  <si>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</si>
  <si>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</si>
  <si>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</si>
  <si>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</si>
  <si>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</si>
  <si>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</si>
  <si>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</si>
  <si>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</si>
  <si>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</si>
  <si>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</si>
  <si>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</si>
  <si>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</si>
  <si>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</si>
  <si>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</si>
  <si>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</si>
  <si>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</si>
  <si>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</si>
  <si>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</si>
  <si>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</si>
  <si>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</si>
  <si>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</si>
  <si>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</si>
  <si>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</si>
  <si>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</si>
  <si>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</si>
  <si>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</si>
  <si>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</si>
  <si>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</si>
  <si>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</si>
  <si>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</si>
  <si>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</si>
  <si>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</si>
  <si>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</si>
  <si>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</si>
  <si>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</si>
  <si>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</si>
  <si>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</si>
  <si>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</si>
  <si>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</si>
  <si>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</si>
  <si>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</si>
  <si>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</si>
  <si>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</si>
  <si>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</si>
  <si>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</si>
  <si>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</si>
  <si>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</si>
  <si>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</si>
  <si>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</si>
  <si>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</si>
  <si>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</si>
  <si>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</si>
  <si>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</si>
  <si>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</si>
  <si>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</si>
  <si>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</si>
  <si>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</si>
  <si>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</si>
  <si>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</si>
  <si>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</si>
  <si>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</si>
  <si>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</si>
  <si>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</si>
  <si>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</si>
  <si>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</si>
  <si>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</si>
  <si>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</si>
  <si>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</si>
  <si>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</si>
  <si>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</si>
  <si>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</si>
  <si>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</si>
  <si>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</si>
  <si>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</si>
  <si>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</si>
  <si>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</si>
  <si>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</si>
  <si>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</si>
  <si>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</si>
  <si>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</si>
  <si>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</si>
  <si>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</si>
  <si>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</si>
  <si>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</si>
  <si>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</si>
  <si>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</si>
  <si>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</si>
  <si>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</si>
  <si>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</si>
  <si>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</si>
  <si>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</si>
  <si>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</si>
  <si>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</si>
  <si>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</si>
  <si>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</si>
  <si>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</si>
  <si>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</si>
  <si>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</si>
  <si>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</si>
  <si>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</si>
  <si>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</si>
  <si>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</si>
  <si>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</si>
  <si>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</si>
  <si>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</si>
  <si>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</si>
  <si>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</si>
  <si>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</si>
  <si>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</si>
  <si>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</si>
  <si>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</si>
  <si>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</si>
  <si>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</si>
  <si>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</si>
  <si>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</si>
  <si>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</si>
  <si>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</si>
  <si>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</si>
  <si>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</si>
  <si>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</si>
  <si>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</si>
  <si>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</si>
  <si>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</si>
  <si>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</si>
  <si>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</si>
  <si>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</si>
  <si>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</si>
  <si>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</si>
  <si>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</si>
  <si>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</si>
  <si>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</si>
  <si>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</si>
  <si>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</si>
  <si>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</si>
  <si>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</si>
  <si>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</si>
  <si>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</si>
  <si>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</si>
  <si>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</si>
  <si>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</si>
  <si>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</si>
  <si>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</si>
  <si>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</si>
  <si>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</si>
  <si>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</si>
  <si>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</si>
  <si>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</si>
  <si>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</si>
  <si>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</si>
  <si>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</si>
  <si>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</si>
  <si>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</si>
  <si>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</si>
  <si>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</si>
  <si>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</si>
  <si>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</si>
  <si>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</si>
  <si>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</si>
  <si>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</si>
  <si>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</si>
  <si>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</si>
  <si>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</si>
  <si>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</si>
  <si>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</si>
  <si>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</si>
  <si>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</si>
  <si>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</si>
  <si>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</si>
  <si>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</si>
  <si>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</si>
  <si>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</si>
  <si>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</si>
  <si>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</si>
  <si>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</si>
  <si>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</si>
  <si>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</si>
  <si>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</si>
  <si>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</si>
  <si>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</si>
  <si>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</si>
  <si>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</si>
  <si>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</si>
  <si>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</si>
  <si>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</si>
  <si>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</si>
  <si>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</si>
  <si>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</si>
  <si>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</si>
  <si>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</si>
  <si>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</si>
  <si>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</si>
  <si>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</si>
  <si>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</si>
  <si>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</si>
  <si>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</si>
  <si>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</si>
  <si>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</si>
  <si>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</si>
  <si>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</si>
  <si>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</si>
  <si>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</si>
  <si>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</si>
  <si>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</si>
  <si>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</si>
  <si>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</si>
  <si>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</si>
  <si>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</si>
  <si>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</si>
  <si>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</si>
  <si>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</si>
  <si>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</si>
  <si>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</si>
  <si>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</si>
  <si>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</si>
  <si>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</si>
  <si>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</si>
  <si>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</si>
  <si>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</si>
  <si>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</si>
  <si>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</si>
  <si>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</si>
  <si>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</si>
  <si>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</si>
  <si>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</si>
  <si>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</si>
  <si>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</si>
  <si>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</si>
  <si>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</si>
  <si>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</si>
  <si>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</si>
  <si>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</si>
  <si>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</si>
  <si>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</si>
  <si>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</si>
  <si>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</si>
  <si>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</si>
  <si>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</si>
  <si>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</si>
  <si>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</si>
  <si>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</si>
  <si>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</si>
  <si>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</si>
  <si>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</si>
  <si>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</si>
  <si>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</si>
  <si>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</si>
  <si>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</si>
  <si>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</si>
  <si>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</si>
  <si>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</si>
  <si>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</si>
  <si>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</si>
  <si>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</si>
  <si>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</si>
  <si>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</si>
  <si>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</si>
  <si>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</si>
  <si>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</si>
  <si>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</si>
  <si>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</si>
  <si>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</si>
  <si>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</si>
  <si>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</si>
  <si>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</si>
  <si>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</si>
  <si>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</si>
  <si>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</si>
  <si>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</si>
  <si>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</si>
  <si>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</si>
  <si>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</si>
  <si>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</si>
  <si>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</si>
  <si>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</si>
  <si>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</si>
  <si>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</si>
  <si>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</si>
  <si>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</si>
  <si>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</si>
  <si>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</si>
  <si>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</si>
  <si>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</si>
  <si>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</si>
  <si>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</si>
  <si>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</si>
  <si>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</si>
  <si>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</si>
  <si>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</si>
  <si>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</si>
  <si>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</si>
  <si>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</si>
  <si>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</si>
  <si>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</si>
  <si>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</si>
  <si>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</si>
  <si>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</si>
  <si>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</si>
  <si>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</si>
  <si>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</si>
  <si>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</si>
  <si>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</si>
  <si>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</si>
  <si>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</si>
  <si>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</si>
  <si>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</si>
  <si>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</si>
  <si>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</si>
  <si>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</si>
  <si>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</si>
  <si>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</si>
  <si>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</si>
  <si>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</si>
  <si>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</si>
  <si>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</si>
  <si>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</si>
  <si>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</si>
  <si>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</si>
  <si>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</si>
  <si>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</si>
  <si>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</si>
  <si>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</si>
  <si>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</si>
  <si>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</si>
  <si>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</si>
  <si>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</si>
  <si>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</si>
  <si>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</si>
  <si>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</si>
  <si>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</si>
  <si>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</si>
  <si>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</si>
  <si>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</si>
  <si>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</si>
  <si>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</si>
  <si>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</si>
  <si>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</si>
  <si>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</si>
  <si>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</si>
  <si>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</si>
  <si>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</si>
  <si>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</si>
  <si>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</si>
  <si>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</si>
  <si>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</si>
  <si>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</si>
  <si>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</si>
  <si>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</si>
  <si>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</si>
  <si>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</si>
  <si>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</si>
  <si>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</si>
  <si>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</si>
  <si>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</si>
  <si>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</si>
  <si>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</si>
  <si>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</si>
  <si>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</si>
  <si>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</si>
  <si>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</si>
  <si>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</si>
  <si>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</si>
  <si>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</si>
  <si>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</si>
  <si>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</si>
  <si>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</si>
  <si>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</si>
  <si>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</si>
  <si>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</si>
  <si>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</si>
  <si>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</si>
  <si>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</si>
  <si>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</si>
  <si>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</si>
  <si>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</si>
  <si>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</si>
  <si>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</si>
  <si>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</si>
  <si>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</si>
  <si>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</si>
  <si>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</si>
  <si>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</si>
  <si>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</si>
  <si>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</si>
  <si>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</si>
  <si>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</si>
  <si>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</si>
  <si>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</si>
  <si>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</si>
  <si>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</si>
  <si>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</si>
  <si>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</si>
  <si>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</si>
  <si>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</si>
  <si>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</si>
  <si>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</si>
  <si>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</si>
  <si>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</si>
  <si>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</si>
  <si>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</si>
  <si>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</si>
  <si>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</si>
  <si>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</si>
  <si>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</si>
  <si>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</si>
  <si>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</si>
  <si>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</si>
  <si>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</si>
  <si>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</si>
  <si>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</si>
  <si>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</si>
  <si>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</si>
  <si>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</si>
  <si>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</si>
  <si>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</si>
  <si>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</si>
  <si>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</si>
  <si>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</si>
  <si>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</si>
  <si>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</si>
  <si>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</si>
  <si>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</si>
  <si>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</si>
  <si>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</si>
  <si>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</si>
  <si>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</si>
  <si>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</si>
  <si>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</si>
  <si>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</si>
  <si>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</si>
  <si>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</si>
  <si>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</si>
  <si>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</si>
  <si>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</si>
  <si>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</si>
  <si>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</si>
  <si>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</si>
  <si>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</si>
  <si>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</si>
  <si>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</si>
  <si>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</si>
  <si>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</si>
  <si>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</si>
  <si>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</si>
  <si>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</si>
  <si>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</si>
  <si>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</si>
  <si>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</si>
  <si>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</si>
  <si>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</si>
  <si>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</si>
  <si>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</si>
  <si>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</si>
  <si>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</si>
  <si>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</si>
  <si>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</si>
  <si>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</si>
  <si>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</si>
  <si>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</si>
  <si>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</si>
  <si>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</si>
  <si>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</si>
  <si>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</si>
  <si>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</si>
  <si>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</si>
  <si>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</si>
  <si>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</si>
  <si>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</si>
  <si>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</si>
  <si>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</si>
  <si>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</si>
  <si>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</si>
  <si>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</si>
  <si>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</si>
  <si>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</si>
  <si>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</si>
  <si>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</si>
  <si>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</si>
  <si>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</si>
  <si>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</si>
  <si>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</si>
  <si>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</si>
  <si>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</si>
  <si>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</si>
  <si>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</si>
  <si>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</si>
  <si>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</si>
  <si>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</si>
  <si>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</si>
  <si>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</si>
  <si>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</si>
  <si>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</si>
  <si>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</si>
  <si>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</si>
  <si>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</si>
  <si>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</si>
  <si>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</si>
  <si>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</si>
  <si>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</si>
  <si>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</si>
  <si>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</si>
  <si>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</si>
  <si>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</si>
  <si>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</si>
  <si>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</si>
  <si>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</si>
  <si>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</si>
  <si>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</si>
  <si>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</si>
  <si>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</si>
  <si>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</si>
  <si>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</si>
  <si>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</si>
  <si>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</si>
  <si>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</si>
  <si>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</si>
  <si>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</si>
  <si>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</si>
  <si>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</si>
  <si>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</si>
  <si>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</si>
  <si>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</si>
  <si>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</si>
  <si>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</si>
  <si>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</si>
  <si>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</si>
  <si>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</si>
  <si>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</si>
  <si>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</si>
  <si>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</si>
  <si>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</si>
  <si>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</si>
  <si>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</si>
  <si>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</si>
  <si>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</si>
  <si>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</si>
  <si>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</si>
  <si>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</si>
  <si>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</si>
  <si>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</si>
  <si>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</si>
  <si>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</si>
  <si>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</si>
  <si>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</si>
  <si>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</si>
  <si>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</si>
  <si>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</si>
  <si>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</si>
  <si>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</si>
  <si>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</si>
  <si>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</si>
  <si>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</si>
  <si>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</si>
  <si>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</si>
  <si>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</si>
  <si>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</si>
  <si>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</si>
  <si>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</si>
  <si>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</si>
  <si>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</si>
  <si>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</si>
  <si>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</si>
  <si>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</si>
  <si>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</si>
  <si>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</si>
  <si>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</si>
  <si>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</si>
  <si>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</si>
  <si>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</si>
  <si>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</si>
  <si>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</si>
  <si>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</si>
  <si>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</si>
  <si>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</si>
  <si>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</si>
  <si>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</si>
  <si>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</si>
  <si>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</si>
  <si>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</si>
  <si>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</si>
  <si>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</si>
  <si>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</si>
  <si>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</si>
  <si>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</si>
  <si>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</si>
  <si>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</si>
  <si>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</si>
  <si>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</si>
  <si>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</si>
  <si>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</si>
  <si>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</si>
  <si>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</si>
  <si>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</si>
  <si>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</si>
  <si>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</si>
  <si>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</si>
  <si>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</si>
  <si>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</si>
  <si>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</si>
  <si>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</si>
  <si>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</si>
  <si>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</si>
  <si>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</si>
  <si>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</si>
  <si>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</si>
  <si>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</si>
  <si>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</si>
  <si>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</si>
  <si>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</si>
  <si>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</si>
  <si>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</si>
  <si>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</si>
  <si>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</si>
  <si>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</si>
  <si>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</si>
  <si>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</si>
  <si>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</si>
  <si>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</si>
  <si>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</si>
  <si>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</si>
  <si>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</si>
  <si>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</si>
  <si>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</si>
  <si>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</si>
  <si>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</si>
  <si>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</si>
  <si>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</si>
  <si>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</si>
  <si>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</si>
  <si>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</si>
  <si>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</si>
  <si>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</si>
  <si>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</si>
  <si>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</si>
  <si>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</si>
  <si>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</si>
  <si>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</si>
  <si>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</si>
  <si>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</si>
  <si>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</si>
  <si>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</si>
  <si>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</si>
  <si>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</si>
  <si>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</si>
  <si>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</si>
  <si>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</si>
  <si>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</si>
  <si>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</si>
  <si>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</si>
  <si>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</si>
  <si>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</si>
  <si>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</si>
  <si>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</si>
  <si>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</si>
  <si>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</si>
  <si>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</si>
  <si>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</si>
  <si>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</si>
  <si>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</si>
  <si>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</si>
  <si>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</si>
  <si>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</si>
  <si>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</si>
  <si>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</si>
  <si>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</si>
  <si>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</si>
  <si>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</si>
  <si>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</si>
  <si>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</si>
  <si>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</si>
  <si>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</si>
  <si>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</si>
  <si>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</si>
  <si>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</si>
  <si>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</si>
  <si>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</si>
  <si>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</si>
  <si>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</si>
  <si>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</si>
  <si>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</si>
  <si>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</si>
  <si>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</si>
  <si>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</si>
  <si>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</si>
  <si>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</si>
  <si>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</si>
  <si>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</si>
  <si>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</si>
  <si>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</si>
  <si>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</si>
  <si>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</si>
  <si>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</si>
  <si>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</si>
  <si>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</si>
  <si>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</si>
  <si>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</si>
  <si>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</si>
  <si>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</si>
  <si>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</si>
  <si>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</si>
  <si>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</si>
  <si>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</si>
  <si>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</si>
  <si>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</si>
  <si>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</si>
  <si>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</si>
  <si>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</si>
  <si>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</si>
  <si>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</si>
  <si>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</si>
  <si>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</si>
  <si>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</si>
  <si>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</si>
  <si>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</si>
  <si>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</si>
  <si>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</si>
  <si>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</si>
  <si>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</si>
  <si>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</si>
  <si>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</si>
  <si>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</si>
  <si>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</si>
  <si>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</si>
  <si>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</si>
  <si>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</si>
  <si>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</si>
  <si>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</si>
  <si>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</si>
  <si>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</si>
  <si>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</si>
  <si>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</si>
  <si>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</si>
  <si>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</si>
  <si>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</si>
  <si>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</si>
  <si>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</si>
  <si>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</si>
  <si>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</si>
  <si>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</si>
  <si>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</si>
  <si>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</si>
  <si>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</si>
  <si>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</si>
  <si>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</si>
  <si>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</si>
  <si>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</si>
  <si>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</si>
  <si>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</si>
  <si>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</si>
  <si>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</si>
  <si>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</si>
  <si>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</si>
  <si>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</si>
  <si>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</si>
  <si>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</si>
  <si>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</si>
  <si>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</si>
  <si>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</si>
  <si>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</si>
  <si>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</si>
  <si>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</si>
  <si>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</si>
  <si>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</si>
  <si>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</si>
  <si>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</si>
  <si>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</si>
  <si>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</si>
  <si>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</si>
  <si>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</si>
  <si>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</si>
  <si>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</si>
  <si>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</si>
  <si>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</si>
  <si>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</si>
  <si>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</si>
  <si>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</si>
  <si>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</si>
  <si>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</si>
  <si>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</si>
  <si>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</si>
  <si>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</si>
  <si>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</si>
  <si>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</si>
  <si>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</si>
  <si>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</si>
  <si>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</si>
  <si>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</si>
  <si>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</si>
  <si>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</si>
  <si>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</si>
  <si>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</si>
  <si>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</si>
  <si>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</si>
  <si>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</si>
  <si>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</si>
  <si>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</si>
  <si>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</si>
  <si>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</si>
  <si>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</si>
  <si>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</si>
  <si>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</si>
  <si>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</si>
  <si>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</si>
  <si>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</si>
  <si>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</si>
  <si>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</si>
  <si>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</si>
  <si>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</si>
  <si>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</si>
  <si>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</si>
  <si>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</si>
  <si>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</si>
  <si>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</si>
  <si>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</si>
  <si>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</si>
  <si>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</si>
  <si>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</si>
  <si>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</si>
  <si>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</si>
  <si>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</si>
  <si>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</si>
  <si>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</si>
  <si>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</si>
  <si>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</si>
  <si>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</si>
  <si>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</si>
  <si>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</si>
  <si>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</si>
  <si>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</si>
  <si>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</si>
  <si>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</si>
  <si>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</si>
  <si>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</si>
  <si>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</si>
  <si>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</si>
  <si>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</si>
  <si>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</si>
  <si>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</si>
  <si>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</si>
  <si>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</si>
  <si>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</si>
  <si>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</si>
  <si>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</si>
  <si>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</si>
  <si>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</si>
  <si>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</si>
  <si>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</si>
  <si>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</si>
  <si>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</si>
  <si>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</si>
  <si>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</si>
  <si>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</si>
  <si>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</si>
  <si>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</si>
  <si>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</si>
  <si>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</si>
  <si>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</si>
  <si>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</si>
  <si>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</si>
  <si>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</si>
  <si>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</si>
  <si>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</si>
  <si>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</si>
  <si>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</si>
  <si>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</si>
  <si>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</si>
  <si>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</si>
  <si>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</si>
  <si>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</si>
  <si>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</si>
  <si>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</si>
  <si>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</si>
  <si>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</si>
  <si>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</si>
  <si>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</si>
  <si>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</si>
  <si>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</si>
  <si>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</si>
  <si>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</si>
  <si>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</si>
  <si>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</si>
  <si>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</si>
  <si>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</si>
  <si>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</si>
  <si>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</si>
  <si>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</si>
  <si>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</si>
  <si>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</si>
  <si>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</si>
  <si>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</si>
  <si>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</si>
  <si>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</si>
  <si>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</si>
  <si>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</si>
  <si>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</si>
  <si>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</si>
  <si>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</si>
  <si>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</si>
  <si>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</si>
  <si>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</si>
  <si>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</si>
  <si>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</si>
  <si>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</si>
  <si>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</si>
  <si>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</si>
  <si>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</si>
  <si>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</si>
  <si>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</si>
  <si>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</si>
  <si>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</si>
  <si>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</si>
  <si>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</si>
  <si>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</si>
  <si>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</si>
  <si>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</si>
  <si>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</si>
  <si>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</si>
  <si>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</si>
  <si>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</si>
  <si>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</si>
  <si>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</si>
  <si>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</si>
  <si>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</si>
  <si>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</si>
  <si>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</si>
  <si>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</si>
  <si>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</si>
  <si>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</si>
  <si>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</si>
  <si>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</si>
  <si>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</si>
  <si>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</si>
  <si>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</si>
  <si>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</si>
  <si>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</si>
  <si>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</si>
  <si>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</si>
  <si>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</si>
  <si>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</si>
  <si>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</si>
  <si>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</si>
  <si>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</si>
  <si>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</si>
  <si>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</si>
  <si>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</si>
  <si>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</si>
  <si>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</si>
  <si>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</si>
  <si>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</si>
  <si>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</si>
  <si>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</si>
  <si>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</si>
  <si>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</si>
  <si>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</si>
  <si>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</si>
  <si>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</si>
  <si>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</si>
  <si>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</si>
  <si>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</si>
  <si>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</si>
  <si>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</si>
  <si>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</si>
  <si>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</si>
  <si>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</si>
  <si>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</si>
  <si>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</si>
  <si>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</si>
  <si>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</si>
  <si>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</si>
  <si>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</si>
  <si>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</si>
  <si>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</si>
  <si>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</si>
  <si>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</si>
  <si>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</si>
  <si>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</si>
  <si>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</si>
  <si>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</si>
  <si>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</si>
  <si>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</si>
  <si>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</si>
  <si>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</si>
  <si>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</si>
  <si>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</si>
  <si>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</si>
  <si>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</si>
  <si>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</si>
  <si>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</si>
  <si>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</si>
  <si>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</si>
  <si>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</si>
  <si>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</si>
  <si>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</si>
  <si>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</si>
  <si>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</si>
  <si>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</si>
  <si>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</si>
  <si>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</si>
  <si>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</si>
  <si>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</si>
  <si>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</si>
  <si>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</si>
  <si>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</si>
  <si>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</si>
  <si>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</si>
  <si>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</si>
  <si>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</si>
  <si>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</si>
  <si>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</si>
  <si>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</si>
  <si>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</si>
  <si>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</si>
  <si>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</si>
  <si>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</si>
  <si>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</si>
  <si>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</si>
  <si>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</si>
  <si>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</si>
  <si>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</si>
  <si>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</si>
  <si>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</si>
  <si>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</si>
  <si>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</si>
  <si>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</si>
  <si>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</si>
  <si>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</si>
  <si>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</si>
  <si>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</si>
  <si>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</si>
  <si>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</si>
  <si>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</si>
  <si>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</si>
  <si>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</si>
  <si>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</si>
  <si>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</si>
  <si>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</si>
  <si>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</si>
  <si>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</si>
  <si>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</si>
  <si>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</si>
  <si>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</si>
  <si>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</si>
  <si>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</si>
  <si>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</si>
  <si>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</si>
  <si>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</si>
  <si>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</si>
  <si>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</si>
  <si>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</si>
  <si>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</si>
  <si>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</si>
  <si>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</si>
  <si>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</si>
  <si>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</si>
  <si>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</si>
  <si>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</si>
  <si>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</si>
  <si>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</si>
  <si>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</si>
  <si>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</si>
  <si>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</si>
  <si>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</si>
  <si>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</si>
  <si>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</si>
  <si>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</si>
  <si>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</si>
  <si>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</si>
  <si>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</si>
  <si>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</si>
  <si>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</si>
  <si>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</si>
  <si>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</si>
  <si>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</si>
  <si>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</si>
  <si>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</si>
  <si>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</si>
  <si>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</si>
  <si>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</si>
  <si>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</si>
  <si>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</si>
  <si>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</si>
  <si>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</si>
  <si>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</si>
  <si>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</si>
  <si>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</si>
  <si>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</si>
  <si>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</si>
  <si>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</si>
  <si>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</si>
  <si>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</si>
  <si>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</si>
  <si>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</si>
  <si>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</si>
  <si>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</si>
  <si>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</si>
  <si>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</si>
  <si>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</si>
  <si>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</si>
  <si>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</si>
  <si>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</si>
  <si>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</si>
  <si>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</si>
  <si>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</si>
  <si>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</si>
  <si>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</si>
  <si>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</si>
  <si>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</si>
  <si>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</si>
  <si>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</si>
  <si>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</si>
  <si>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</si>
  <si>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</si>
  <si>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</si>
  <si>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</si>
  <si>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</si>
  <si>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</si>
  <si>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</si>
  <si>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</si>
  <si>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</si>
  <si>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</si>
  <si>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</si>
  <si>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</si>
  <si>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</si>
  <si>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</si>
  <si>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</si>
  <si>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</si>
  <si>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</si>
  <si>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</si>
  <si>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</si>
  <si>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</si>
  <si>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</si>
  <si>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</si>
  <si>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</si>
  <si>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</si>
  <si>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</si>
  <si>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</si>
  <si>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</si>
  <si>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</si>
  <si>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</si>
  <si>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</si>
  <si>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</si>
  <si>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</si>
  <si>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</si>
  <si>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</si>
  <si>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</si>
  <si>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</si>
  <si>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</si>
  <si>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</si>
  <si>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</si>
  <si>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</si>
  <si>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</si>
  <si>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</si>
  <si>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</si>
  <si>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</si>
  <si>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</si>
  <si>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</si>
  <si>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</si>
  <si>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</si>
  <si>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</si>
  <si>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</si>
  <si>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</si>
  <si>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</si>
  <si>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</si>
  <si>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</si>
  <si>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</si>
  <si>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</si>
  <si>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</si>
  <si>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</si>
  <si>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</si>
  <si>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</si>
  <si>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</si>
  <si>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</si>
  <si>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</si>
  <si>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</si>
  <si>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</si>
  <si>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</si>
  <si>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</si>
  <si>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</si>
  <si>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</si>
  <si>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</si>
  <si>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</si>
  <si>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</si>
  <si>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</si>
  <si>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</si>
  <si>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</si>
  <si>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</si>
  <si>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</si>
  <si>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</si>
  <si>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</si>
  <si>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</si>
  <si>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</si>
  <si>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</si>
  <si>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</si>
  <si>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</si>
  <si>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</si>
  <si>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</si>
  <si>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</si>
  <si>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</si>
  <si>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</si>
  <si>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</si>
  <si>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</si>
  <si>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</si>
  <si>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</si>
  <si>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</si>
  <si>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</si>
  <si>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</si>
  <si>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</si>
  <si>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</si>
  <si>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</si>
  <si>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</si>
  <si>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</si>
  <si>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</si>
  <si>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</si>
  <si>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</si>
  <si>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</si>
  <si>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</si>
  <si>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</si>
  <si>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</si>
  <si>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</si>
  <si>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</si>
  <si>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</si>
  <si>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</si>
  <si>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</si>
  <si>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</si>
  <si>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</si>
  <si>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</si>
  <si>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</si>
  <si>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</si>
  <si>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</si>
  <si>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</si>
  <si>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</si>
  <si>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</si>
  <si>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</si>
  <si>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</si>
  <si>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</si>
  <si>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</si>
  <si>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</si>
  <si>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</si>
  <si>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</si>
  <si>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</si>
  <si>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</si>
  <si>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</si>
  <si>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</si>
  <si>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</si>
  <si>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</si>
  <si>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</si>
  <si>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</si>
  <si>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</si>
  <si>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</si>
  <si>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</si>
  <si>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</si>
  <si>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</si>
  <si>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</si>
  <si>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</si>
  <si>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</si>
  <si>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</si>
  <si>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</si>
  <si>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</si>
  <si>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</si>
  <si>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</si>
  <si>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</si>
  <si>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</si>
  <si>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</si>
  <si>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</si>
  <si>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</si>
  <si>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</si>
  <si>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</si>
  <si>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</si>
  <si>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</si>
  <si>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</si>
  <si>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</si>
  <si>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</si>
  <si>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</si>
  <si>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</si>
  <si>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</si>
  <si>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</si>
  <si>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</si>
  <si>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</si>
  <si>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</si>
  <si>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</si>
  <si>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</si>
  <si>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</si>
  <si>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</si>
  <si>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</si>
  <si>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</si>
  <si>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</si>
  <si>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</si>
  <si>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</si>
  <si>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</si>
  <si>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</si>
  <si>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</si>
  <si>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</si>
  <si>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</si>
  <si>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</si>
  <si>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</si>
  <si>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</si>
  <si>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</si>
  <si>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</si>
  <si>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</si>
  <si>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</si>
  <si>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</si>
  <si>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</si>
  <si>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</si>
  <si>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</si>
  <si>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</si>
  <si>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</si>
  <si>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</si>
  <si>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</si>
  <si>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</si>
  <si>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</si>
  <si>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</si>
  <si>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</si>
  <si>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</si>
  <si>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</si>
  <si>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</si>
  <si>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</si>
  <si>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</si>
  <si>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</si>
  <si>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</si>
  <si>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</si>
  <si>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</si>
  <si>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</si>
  <si>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</si>
  <si>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</si>
  <si>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</si>
  <si>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</si>
  <si>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</si>
  <si>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</si>
  <si>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</si>
  <si>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</si>
  <si>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</si>
  <si>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</si>
  <si>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</si>
  <si>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</si>
  <si>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</si>
  <si>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</si>
  <si>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</si>
  <si>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</si>
  <si>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</si>
  <si>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</si>
  <si>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</si>
  <si>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</si>
  <si>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</si>
  <si>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</si>
  <si>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</si>
  <si>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</si>
  <si>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</si>
  <si>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</si>
  <si>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</si>
  <si>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</si>
  <si>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</si>
  <si>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</si>
  <si>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</si>
  <si>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</si>
  <si>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</si>
  <si>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</si>
  <si>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</si>
  <si>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</si>
  <si>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</si>
  <si>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</si>
  <si>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</si>
  <si>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</si>
  <si>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</si>
  <si>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</si>
  <si>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</si>
  <si>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</si>
  <si>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</si>
  <si>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</si>
  <si>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</si>
  <si>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</si>
  <si>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</si>
  <si>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</si>
  <si>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</si>
  <si>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</si>
  <si>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</si>
  <si>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</si>
  <si>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</si>
  <si>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</si>
  <si>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</si>
  <si>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</si>
  <si>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</si>
  <si>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</si>
  <si>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</si>
  <si>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</si>
  <si>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</si>
  <si>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</si>
  <si>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</si>
  <si>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</si>
  <si>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</si>
  <si>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</si>
  <si>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</si>
  <si>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</si>
  <si>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</si>
  <si>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</si>
  <si>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</si>
  <si>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</si>
  <si>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</si>
  <si>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</si>
  <si>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</si>
  <si>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</si>
  <si>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</si>
  <si>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</si>
  <si>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</si>
  <si>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</si>
  <si>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</si>
  <si>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</si>
  <si>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</si>
  <si>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</si>
  <si>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</si>
  <si>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</si>
  <si>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</si>
  <si>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</si>
  <si>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</si>
  <si>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</si>
  <si>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</si>
  <si>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</si>
  <si>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</si>
  <si>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</si>
  <si>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</si>
  <si>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</si>
  <si>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</si>
  <si>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</si>
  <si>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</si>
  <si>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</si>
  <si>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</si>
  <si>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</si>
  <si>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</si>
  <si>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</si>
  <si>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</si>
  <si>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</si>
  <si>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</si>
  <si>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</si>
  <si>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</si>
  <si>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</si>
  <si>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</si>
  <si>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</si>
  <si>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</si>
  <si>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</si>
  <si>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</si>
  <si>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</si>
  <si>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</si>
  <si>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</si>
  <si>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</si>
  <si>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</si>
  <si>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</si>
  <si>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</si>
  <si>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</si>
  <si>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</si>
  <si>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</si>
  <si>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</si>
  <si>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</si>
  <si>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</si>
  <si>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</si>
  <si>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</si>
  <si>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</si>
  <si>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</si>
  <si>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</si>
  <si>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</si>
  <si>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</si>
  <si>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</si>
  <si>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</si>
  <si>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</si>
  <si>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</si>
  <si>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</si>
  <si>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</si>
  <si>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</si>
  <si>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</si>
  <si>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</si>
  <si>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</si>
  <si>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</si>
  <si>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</si>
  <si>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</si>
  <si>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</si>
  <si>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</si>
  <si>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</si>
  <si>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</si>
  <si>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</si>
  <si>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</si>
  <si>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</si>
  <si>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</si>
  <si>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</si>
  <si>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</si>
  <si>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</si>
  <si>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</si>
  <si>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</si>
  <si>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</si>
  <si>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</si>
  <si>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</si>
  <si>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</si>
  <si>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</si>
  <si>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</si>
  <si>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</si>
  <si>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</si>
  <si>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</si>
  <si>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</si>
  <si>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</si>
  <si>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</si>
  <si>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</si>
  <si>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</si>
  <si>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</si>
  <si>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</si>
  <si>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</si>
  <si>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</si>
  <si>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</si>
  <si>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</si>
  <si>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</si>
  <si>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</si>
  <si>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</si>
  <si>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</si>
  <si>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</si>
  <si>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</si>
  <si>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</si>
  <si>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</si>
  <si>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</si>
  <si>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</si>
  <si>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</si>
  <si>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</si>
  <si>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</si>
  <si>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</si>
  <si>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</si>
  <si>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</si>
  <si>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</si>
  <si>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</si>
  <si>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</si>
  <si>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</si>
  <si>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</si>
  <si>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</si>
  <si>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</si>
  <si>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</si>
  <si>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</si>
  <si>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</si>
  <si>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</si>
  <si>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</si>
  <si>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</si>
  <si>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</si>
  <si>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</si>
  <si>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</si>
  <si>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</si>
  <si>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</si>
  <si>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</si>
  <si>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</si>
  <si>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</si>
  <si>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</si>
  <si>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</si>
  <si>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</si>
  <si>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</si>
  <si>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</si>
  <si>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</si>
  <si>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</si>
  <si>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</si>
  <si>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</si>
  <si>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</si>
  <si>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</si>
  <si>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</si>
  <si>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</si>
  <si>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</si>
  <si>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</si>
  <si>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</si>
  <si>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</si>
  <si>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</si>
  <si>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</si>
  <si>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</si>
  <si>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</si>
  <si>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</si>
  <si>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</si>
  <si>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</si>
  <si>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</si>
  <si>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</si>
  <si>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</si>
  <si>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</si>
  <si>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</si>
  <si>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</si>
  <si>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</si>
  <si>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</si>
  <si>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</si>
  <si>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</si>
  <si>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</si>
  <si>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</si>
  <si>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</si>
  <si>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</si>
  <si>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</si>
  <si>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</si>
  <si>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</si>
  <si>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</si>
  <si>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</si>
  <si>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</si>
  <si>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</si>
  <si>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</si>
  <si>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</si>
  <si>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</si>
  <si>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</si>
  <si>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</si>
  <si>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</si>
  <si>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</si>
  <si>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</si>
  <si>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</si>
  <si>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</si>
  <si>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</si>
  <si>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</si>
  <si>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</si>
  <si>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</si>
  <si>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</si>
  <si>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</si>
  <si>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</si>
  <si>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</si>
  <si>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</si>
  <si>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</si>
  <si>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</si>
  <si>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</si>
  <si>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</si>
  <si>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</si>
  <si>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</si>
  <si>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</si>
  <si>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</si>
  <si>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</si>
  <si>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</si>
  <si>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</si>
  <si>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</si>
  <si>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</si>
  <si>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</si>
  <si>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</si>
  <si>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</si>
  <si>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</si>
  <si>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</si>
  <si>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</si>
  <si>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</si>
  <si>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</si>
  <si>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</si>
  <si>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</si>
  <si>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</si>
  <si>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</si>
  <si>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</si>
  <si>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</si>
  <si>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</si>
  <si>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</si>
  <si>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</si>
  <si>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</si>
  <si>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</si>
  <si>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</si>
  <si>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</si>
  <si>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</si>
  <si>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</si>
  <si>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</si>
  <si>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</si>
  <si>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</si>
  <si>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</si>
  <si>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</si>
  <si>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</si>
  <si>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</si>
  <si>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</si>
  <si>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</si>
  <si>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</si>
  <si>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</si>
  <si>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</si>
  <si>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</si>
  <si>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</si>
  <si>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</si>
  <si>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</si>
  <si>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</si>
  <si>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</si>
  <si>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</si>
  <si>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</si>
  <si>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</si>
  <si>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</si>
  <si>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</si>
  <si>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</si>
  <si>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</si>
  <si>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</si>
  <si>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</si>
  <si>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</si>
  <si>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</si>
  <si>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</si>
  <si>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</si>
  <si>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</si>
  <si>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</si>
  <si>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</si>
  <si>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</si>
  <si>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</si>
  <si>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</si>
  <si>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</si>
  <si>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</si>
  <si>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</si>
  <si>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</si>
  <si>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</si>
  <si>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</si>
  <si>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</si>
  <si>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</si>
  <si>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</si>
  <si>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</si>
  <si>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</si>
  <si>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</si>
  <si>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</si>
  <si>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</si>
  <si>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</si>
  <si>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</si>
  <si>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</si>
  <si>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</si>
  <si>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</si>
  <si>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</si>
  <si>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</si>
  <si>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</si>
  <si>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</si>
  <si>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</si>
  <si>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</si>
  <si>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</si>
  <si>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</si>
  <si>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</si>
  <si>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</si>
  <si>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</si>
  <si>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</si>
  <si>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</si>
  <si>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</si>
  <si>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</si>
  <si>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</si>
  <si>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</si>
  <si>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</si>
  <si>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</si>
  <si>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</si>
  <si>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</si>
  <si>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</si>
  <si>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</si>
  <si>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</si>
  <si>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</si>
  <si>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</si>
  <si>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</si>
  <si>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</si>
  <si>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</si>
  <si>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</si>
  <si>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</si>
  <si>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</si>
  <si>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</si>
  <si>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</si>
  <si>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</si>
  <si>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</si>
  <si>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</si>
  <si>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</si>
  <si>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</si>
  <si>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</si>
  <si>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</si>
  <si>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</si>
  <si>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</si>
  <si>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</si>
  <si>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</si>
  <si>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</si>
  <si>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</si>
  <si>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</si>
  <si>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</si>
  <si>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</si>
  <si>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</si>
  <si>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</si>
  <si>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</si>
  <si>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</si>
  <si>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</si>
  <si>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</si>
  <si>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</si>
  <si>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</si>
  <si>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</si>
  <si>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</si>
  <si>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</si>
  <si>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</si>
  <si>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</si>
  <si>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</si>
  <si>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</si>
  <si>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</si>
  <si>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</si>
  <si>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</si>
  <si>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</si>
  <si>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</si>
  <si>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</si>
  <si>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</si>
  <si>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</si>
  <si>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</si>
  <si>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</si>
  <si>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</si>
  <si>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</si>
  <si>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</si>
  <si>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</si>
  <si>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</si>
  <si>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</si>
  <si>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</si>
  <si>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</si>
  <si>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</si>
  <si>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</si>
  <si>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</si>
  <si>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</si>
  <si>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</si>
  <si>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</si>
  <si>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</si>
  <si>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</si>
  <si>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</si>
  <si>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</si>
  <si>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</si>
  <si>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</si>
  <si>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</si>
  <si>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</si>
  <si>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</si>
  <si>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</si>
  <si>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</si>
  <si>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</si>
  <si>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</si>
  <si>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</si>
  <si>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</si>
  <si>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</si>
  <si>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</si>
  <si>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</si>
  <si>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</si>
  <si>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</si>
  <si>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</si>
  <si>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</si>
  <si>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</si>
  <si>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</si>
  <si>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</si>
  <si>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</si>
  <si>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</si>
  <si>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</si>
  <si>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</si>
  <si>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</si>
  <si>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</si>
  <si>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</si>
  <si>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</si>
  <si>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</si>
  <si>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</si>
  <si>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</si>
  <si>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</si>
  <si>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</si>
  <si>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</si>
  <si>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</si>
  <si>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</si>
  <si>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</si>
  <si>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</si>
  <si>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</si>
  <si>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</si>
  <si>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</si>
  <si>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</si>
  <si>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</si>
  <si>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</si>
  <si>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</si>
  <si>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</si>
  <si>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</si>
  <si>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</si>
  <si>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</si>
  <si>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</si>
  <si>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</si>
  <si>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</si>
  <si>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</si>
  <si>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</si>
  <si>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</si>
  <si>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</si>
  <si>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</si>
  <si>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</si>
  <si>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</si>
  <si>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</si>
  <si>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</si>
  <si>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</si>
  <si>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</si>
  <si>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</si>
  <si>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</si>
  <si>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</si>
  <si>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</si>
  <si>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</si>
  <si>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</si>
  <si>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</si>
  <si>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</si>
  <si>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</si>
  <si>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</si>
  <si>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</si>
  <si>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</si>
  <si>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</si>
  <si>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</si>
  <si>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</si>
  <si>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</si>
  <si>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</si>
  <si>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</si>
  <si>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</si>
  <si>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</si>
  <si>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</si>
  <si>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</si>
  <si>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</si>
  <si>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</si>
  <si>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</si>
  <si>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</si>
  <si>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</si>
  <si>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</si>
  <si>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</si>
  <si>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</si>
  <si>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</si>
  <si>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</si>
  <si>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</si>
  <si>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</si>
  <si>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</si>
  <si>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</si>
  <si>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</si>
  <si>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</si>
  <si>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</si>
  <si>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</si>
  <si>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</si>
  <si>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</si>
  <si>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</si>
  <si>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</si>
  <si>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</si>
  <si>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</si>
  <si>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</si>
  <si>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</si>
  <si>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</si>
  <si>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</si>
  <si>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</si>
  <si>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</si>
  <si>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</si>
  <si>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</si>
  <si>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</si>
  <si>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</si>
  <si>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</si>
  <si>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</si>
  <si>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</si>
  <si>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</si>
  <si>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</si>
  <si>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</si>
  <si>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</si>
  <si>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</si>
  <si>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</si>
  <si>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</si>
  <si>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</si>
  <si>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</si>
  <si>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</si>
  <si>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</si>
  <si>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</si>
  <si>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</si>
  <si>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</si>
  <si>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</si>
  <si>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</si>
  <si>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</si>
  <si>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</si>
  <si>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</si>
  <si>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</si>
  <si>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</si>
  <si>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</si>
  <si>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</si>
  <si>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</si>
  <si>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</si>
  <si>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</si>
  <si>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</si>
  <si>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</si>
  <si>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</si>
  <si>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</si>
  <si>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</si>
  <si>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</si>
  <si>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</si>
  <si>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</si>
  <si>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</si>
  <si>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</si>
  <si>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</si>
  <si>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</si>
  <si>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</si>
  <si>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</si>
  <si>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</si>
  <si>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</si>
  <si>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</si>
  <si>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</si>
  <si>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</si>
  <si>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</si>
  <si>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</si>
  <si>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</si>
  <si>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</si>
  <si>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</si>
  <si>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</si>
  <si>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</si>
  <si>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</si>
  <si>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</si>
  <si>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</si>
  <si>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</si>
  <si>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</si>
  <si>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</si>
  <si>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</si>
  <si>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</si>
  <si>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</si>
  <si>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</si>
  <si>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</si>
  <si>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</si>
  <si>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</si>
  <si>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</si>
  <si>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</si>
  <si>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</si>
  <si>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</si>
  <si>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</si>
  <si>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</si>
  <si>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</si>
  <si>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</si>
  <si>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</si>
  <si>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</si>
  <si>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</si>
  <si>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</si>
  <si>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</si>
  <si>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</si>
  <si>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</si>
  <si>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</si>
  <si>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</si>
  <si>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</si>
  <si>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</si>
  <si>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</si>
  <si>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</si>
  <si>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</si>
  <si>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</si>
  <si>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</si>
  <si>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</si>
  <si>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</si>
  <si>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</si>
  <si>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</si>
  <si>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</si>
  <si>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</si>
  <si>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</si>
  <si>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</si>
  <si>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</si>
  <si>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</si>
  <si>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</si>
  <si>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</si>
  <si>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</si>
  <si>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</si>
  <si>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</si>
  <si>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</si>
  <si>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</si>
  <si>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</si>
  <si>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</si>
  <si>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</si>
  <si>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</si>
  <si>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</si>
  <si>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</si>
  <si>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</si>
  <si>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</si>
  <si>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</si>
  <si>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</si>
  <si>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</si>
  <si>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</si>
  <si>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</si>
  <si>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</si>
  <si>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</si>
  <si>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</si>
  <si>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</si>
  <si>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</si>
  <si>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</si>
  <si>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</si>
  <si>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</si>
  <si>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</si>
  <si>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</si>
  <si>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</si>
  <si>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</si>
  <si>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</si>
  <si>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</si>
  <si>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</si>
  <si>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</si>
  <si>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</si>
  <si>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</si>
  <si>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</si>
  <si>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</si>
  <si>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</si>
  <si>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</si>
  <si>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</si>
  <si>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</si>
  <si>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</si>
  <si>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</si>
  <si>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</si>
  <si>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</si>
  <si>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</si>
  <si>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</si>
  <si>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</si>
  <si>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</si>
  <si>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</si>
  <si>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</si>
  <si>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</si>
  <si>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</si>
  <si>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</si>
  <si>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</si>
  <si>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</si>
  <si>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</si>
  <si>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</si>
  <si>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</si>
  <si>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</si>
  <si>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</si>
  <si>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</si>
  <si>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</si>
  <si>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</si>
  <si>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</si>
  <si>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</si>
  <si>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</si>
  <si>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</si>
  <si>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</si>
  <si>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</si>
  <si>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</si>
  <si>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</si>
  <si>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</si>
  <si>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</si>
  <si>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</si>
  <si>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</si>
  <si>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</si>
  <si>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</si>
  <si>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</si>
  <si>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</si>
  <si>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</si>
  <si>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</si>
  <si>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</si>
  <si>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</si>
  <si>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</si>
  <si>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</si>
  <si>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</si>
  <si>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</si>
  <si>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</si>
  <si>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</si>
  <si>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</si>
  <si>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</si>
  <si>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</si>
  <si>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</si>
  <si>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</si>
  <si>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</si>
  <si>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</si>
  <si>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</si>
  <si>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</si>
  <si>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</si>
  <si>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</si>
  <si>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</si>
  <si>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</si>
  <si>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</si>
  <si>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</si>
  <si>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</si>
  <si>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</si>
  <si>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</si>
  <si>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</si>
  <si>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</si>
  <si>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</si>
  <si>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</si>
  <si>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</si>
  <si>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</si>
  <si>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</si>
  <si>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</si>
  <si>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</si>
  <si>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</si>
  <si>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</si>
  <si>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</si>
  <si>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</si>
  <si>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</si>
  <si>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</si>
  <si>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</si>
  <si>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</si>
  <si>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</si>
  <si>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</si>
  <si>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</si>
  <si>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</si>
  <si>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</si>
  <si>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</si>
  <si>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</si>
  <si>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</si>
  <si>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</si>
  <si>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</si>
  <si>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</si>
  <si>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</si>
  <si>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</si>
  <si>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</si>
  <si>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</si>
  <si>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</si>
  <si>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</si>
  <si>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</si>
  <si>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</si>
  <si>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</si>
  <si>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</si>
  <si>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</si>
  <si>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</si>
  <si>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</si>
  <si>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</si>
  <si>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</si>
  <si>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</si>
  <si>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</si>
  <si>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</si>
  <si>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</si>
  <si>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</si>
  <si>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</si>
  <si>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</si>
  <si>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</si>
  <si>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</si>
  <si>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</si>
  <si>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</si>
  <si>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</si>
  <si>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</si>
  <si>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</si>
  <si>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</si>
  <si>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</si>
  <si>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</si>
  <si>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</si>
  <si>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</si>
  <si>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</si>
  <si>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</si>
  <si>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</si>
  <si>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</si>
  <si>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</si>
  <si>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</si>
  <si>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</si>
  <si>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</si>
  <si>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</si>
  <si>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</si>
  <si>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</si>
  <si>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</si>
  <si>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</si>
  <si>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</si>
  <si>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</si>
  <si>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</si>
  <si>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</si>
  <si>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</si>
  <si>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</si>
  <si>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</si>
  <si>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</si>
  <si>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</si>
  <si>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</si>
  <si>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</si>
  <si>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</si>
  <si>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</si>
  <si>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</si>
  <si>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</si>
  <si>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</si>
  <si>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</si>
  <si>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</si>
  <si>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</si>
  <si>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</si>
  <si>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</si>
  <si>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</si>
  <si>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</si>
  <si>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</si>
  <si>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</si>
  <si>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</si>
  <si>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</si>
  <si>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</si>
  <si>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</si>
  <si>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</si>
  <si>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</si>
  <si>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</si>
  <si>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</si>
  <si>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</si>
  <si>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</si>
  <si>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</si>
  <si>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</si>
  <si>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</si>
  <si>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</si>
  <si>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</si>
  <si>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</si>
  <si>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</si>
  <si>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</si>
  <si>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</si>
  <si>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</si>
  <si>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</si>
  <si>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</si>
  <si>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</si>
  <si>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</si>
  <si>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</si>
  <si>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</si>
  <si>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</si>
  <si>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</si>
  <si>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</si>
  <si>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</si>
  <si>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</si>
  <si>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</si>
  <si>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</si>
  <si>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</si>
  <si>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</si>
  <si>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</si>
  <si>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</si>
  <si>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</si>
  <si>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</si>
  <si>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</si>
  <si>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</si>
  <si>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</si>
  <si>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</si>
  <si>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</si>
  <si>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</si>
  <si>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</si>
  <si>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</si>
  <si>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</si>
  <si>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</si>
  <si>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</si>
  <si>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</si>
  <si>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</si>
  <si>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</si>
  <si>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</si>
  <si>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</si>
  <si>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</si>
  <si>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</si>
  <si>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</si>
  <si>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</si>
  <si>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</si>
  <si>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</si>
  <si>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</si>
  <si>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</si>
  <si>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</si>
  <si>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</si>
  <si>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</si>
  <si>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</si>
  <si>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</si>
  <si>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</si>
  <si>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</si>
  <si>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</si>
  <si>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</si>
  <si>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</si>
  <si>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</si>
  <si>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</si>
  <si>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</si>
  <si>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</si>
  <si>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</si>
  <si>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</si>
  <si>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</si>
  <si>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</si>
  <si>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</si>
  <si>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</si>
  <si>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</si>
  <si>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</si>
  <si>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</si>
  <si>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</si>
  <si>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</si>
  <si>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</si>
  <si>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</si>
  <si>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</si>
  <si>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</si>
  <si>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</si>
  <si>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</si>
  <si>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</si>
  <si>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</si>
  <si>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</si>
  <si>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</si>
  <si>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</si>
  <si>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</si>
  <si>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</si>
  <si>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</si>
  <si>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</si>
  <si>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</si>
  <si>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</si>
  <si>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</si>
  <si>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</si>
  <si>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</si>
  <si>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</si>
  <si>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</si>
  <si>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</si>
  <si>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</si>
  <si>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</si>
  <si>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</si>
  <si>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</si>
  <si>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</si>
  <si>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</si>
  <si>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</si>
  <si>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</si>
  <si>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</si>
  <si>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</si>
  <si>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</si>
  <si>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</si>
  <si>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</si>
  <si>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</si>
  <si>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</si>
  <si>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</si>
  <si>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</si>
  <si>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</si>
  <si>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</si>
  <si>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</si>
  <si>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</si>
  <si>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</si>
  <si>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</si>
  <si>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</si>
  <si>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</si>
  <si>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</si>
  <si>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</si>
  <si>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</si>
  <si>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</si>
  <si>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</si>
  <si>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</si>
  <si>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</si>
  <si>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</si>
  <si>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</si>
  <si>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</si>
  <si>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</si>
  <si>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</si>
  <si>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</si>
  <si>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</si>
  <si>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</si>
  <si>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</si>
  <si>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</si>
  <si>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</si>
  <si>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</si>
  <si>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</si>
  <si>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</si>
  <si>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</si>
  <si>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</si>
  <si>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</si>
  <si>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</si>
  <si>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</si>
  <si>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</si>
  <si>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</si>
  <si>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</si>
  <si>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</si>
  <si>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</si>
  <si>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</si>
  <si>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</si>
  <si>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</si>
  <si>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</si>
  <si>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</si>
  <si>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</si>
  <si>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</si>
  <si>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</si>
  <si>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</si>
  <si>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</si>
  <si>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</si>
  <si>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</si>
  <si>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</si>
  <si>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</si>
  <si>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</si>
  <si>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</si>
  <si>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</si>
  <si>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</si>
  <si>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</si>
  <si>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</si>
  <si>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</si>
  <si>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</si>
  <si>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</si>
  <si>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</si>
  <si>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</si>
  <si>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</si>
  <si>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</si>
  <si>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</si>
  <si>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</si>
  <si>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</si>
  <si>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</si>
  <si>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</si>
  <si>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</si>
  <si>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</si>
  <si>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</si>
  <si>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</si>
  <si>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</si>
  <si>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</si>
  <si>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</si>
  <si>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</si>
  <si>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</si>
  <si>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</si>
  <si>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</si>
  <si>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</si>
  <si>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</si>
  <si>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</si>
  <si>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</si>
  <si>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</si>
  <si>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</si>
  <si>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</si>
  <si>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</si>
  <si>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</si>
  <si>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</si>
  <si>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</si>
  <si>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</si>
  <si>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</si>
  <si>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</si>
  <si>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</si>
  <si>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</si>
  <si>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</si>
  <si>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</si>
  <si>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</si>
  <si>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</si>
  <si>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</si>
  <si>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</si>
  <si>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</si>
  <si>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</si>
  <si>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</si>
  <si>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</si>
  <si>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</si>
  <si>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</si>
  <si>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</si>
  <si>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</si>
  <si>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</si>
  <si>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</si>
  <si>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</si>
  <si>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</si>
  <si>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</si>
  <si>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</si>
  <si>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</si>
  <si>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</si>
  <si>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</si>
  <si>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</si>
  <si>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</si>
  <si>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</si>
  <si>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</si>
  <si>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</si>
  <si>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</si>
  <si>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</si>
  <si>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</si>
  <si>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</si>
  <si>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</si>
  <si>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</si>
  <si>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</si>
  <si>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</si>
  <si>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</si>
  <si>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</si>
  <si>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</si>
  <si>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</si>
  <si>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</si>
  <si>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</si>
  <si>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</si>
  <si>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</si>
  <si>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</si>
  <si>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</si>
  <si>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</si>
  <si>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</si>
  <si>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</si>
  <si>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</si>
  <si>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</si>
  <si>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</si>
  <si>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</si>
  <si>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</si>
  <si>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</si>
  <si>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</si>
  <si>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</si>
  <si>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</si>
  <si>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</si>
  <si>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</si>
  <si>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</si>
  <si>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</si>
  <si>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</si>
  <si>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</si>
  <si>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</si>
  <si>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</si>
  <si>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</si>
  <si>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</si>
  <si>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</si>
  <si>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</si>
  <si>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</si>
  <si>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</si>
  <si>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</si>
  <si>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</si>
  <si>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</si>
  <si>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</si>
  <si>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</si>
  <si>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</si>
  <si>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</si>
  <si>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</si>
  <si>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</si>
  <si>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</si>
  <si>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</si>
  <si>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</si>
  <si>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</si>
  <si>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</si>
  <si>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</si>
  <si>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</si>
  <si>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</si>
  <si>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</si>
  <si>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</si>
  <si>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</si>
  <si>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</si>
  <si>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</si>
  <si>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</si>
  <si>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</si>
  <si>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</si>
  <si>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</si>
  <si>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</si>
  <si>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</si>
  <si>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</si>
  <si>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</si>
  <si>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</si>
  <si>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</si>
  <si>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</si>
  <si>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</si>
  <si>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</si>
  <si>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</si>
  <si>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</si>
  <si>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</si>
  <si>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</si>
  <si>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</si>
  <si>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</si>
  <si>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</si>
  <si>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</si>
  <si>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</si>
  <si>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</si>
  <si>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</si>
  <si>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</si>
  <si>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</si>
  <si>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</si>
  <si>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</si>
  <si>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</si>
  <si>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</si>
  <si>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</si>
  <si>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</si>
  <si>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</si>
  <si>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</si>
  <si>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</si>
  <si>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</si>
  <si>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</si>
  <si>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</si>
  <si>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</si>
  <si>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</si>
  <si>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</si>
  <si>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</si>
  <si>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</si>
  <si>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</si>
  <si>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</si>
  <si>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</si>
  <si>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</si>
  <si>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</si>
  <si>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</si>
  <si>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</si>
  <si>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</si>
  <si>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</si>
  <si>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</si>
  <si>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</si>
  <si>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</si>
  <si>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</si>
  <si>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</si>
  <si>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</si>
  <si>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</si>
  <si>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</si>
  <si>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</si>
  <si>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</si>
  <si>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</si>
  <si>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</si>
  <si>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</si>
  <si>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</si>
  <si>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</si>
  <si>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</si>
  <si>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</si>
  <si>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</si>
  <si>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</si>
  <si>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</si>
  <si>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</si>
  <si>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</si>
  <si>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</si>
  <si>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</si>
  <si>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</si>
  <si>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</si>
  <si>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</si>
  <si>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</si>
  <si>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</si>
  <si>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</si>
  <si>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</si>
  <si>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</si>
  <si>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</si>
  <si>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</si>
  <si>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</si>
  <si>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</si>
  <si>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</si>
  <si>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</si>
  <si>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</si>
  <si>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</si>
  <si>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</si>
  <si>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</si>
  <si>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</si>
  <si>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</si>
  <si>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</si>
  <si>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</si>
  <si>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</si>
  <si>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</si>
  <si>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</si>
  <si>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</si>
  <si>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</si>
  <si>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</si>
  <si>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</si>
  <si>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</si>
  <si>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</si>
  <si>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</si>
  <si>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</si>
  <si>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</si>
  <si>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</si>
  <si>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</si>
  <si>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</si>
  <si>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</si>
  <si>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</si>
  <si>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</si>
  <si>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</si>
  <si>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</si>
  <si>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</si>
  <si>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</si>
  <si>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</si>
  <si>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</si>
  <si>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</si>
  <si>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</si>
  <si>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</si>
  <si>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</si>
  <si>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</si>
  <si>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</si>
  <si>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</si>
  <si>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</si>
  <si>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</si>
  <si>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</si>
  <si>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</si>
  <si>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</si>
  <si>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</si>
  <si>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</si>
  <si>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</si>
  <si>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</si>
  <si>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</si>
  <si>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</si>
  <si>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</si>
  <si>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</si>
  <si>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</si>
  <si>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</si>
  <si>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</si>
  <si>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</si>
  <si>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</si>
  <si>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</si>
  <si>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</si>
  <si>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</si>
  <si>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</si>
  <si>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</si>
  <si>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</si>
  <si>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</si>
  <si>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</si>
  <si>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</si>
  <si>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</si>
  <si>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</si>
  <si>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</si>
  <si>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</si>
  <si>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</si>
  <si>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</si>
  <si>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</si>
  <si>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</si>
  <si>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</si>
  <si>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</si>
  <si>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</si>
  <si>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</si>
  <si>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</si>
  <si>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</si>
  <si>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</si>
  <si>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</si>
  <si>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</si>
  <si>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</si>
  <si>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</si>
  <si>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</si>
  <si>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</si>
  <si>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</si>
  <si>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</si>
  <si>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</si>
  <si>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</si>
  <si>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</si>
  <si>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</si>
  <si>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</si>
  <si>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</si>
  <si>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</si>
  <si>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</si>
  <si>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</si>
  <si>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</si>
  <si>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</si>
  <si>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</si>
  <si>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</si>
  <si>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</si>
  <si>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</si>
  <si>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</si>
  <si>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</si>
  <si>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</si>
  <si>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</si>
  <si>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</si>
  <si>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</si>
  <si>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</si>
  <si>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</si>
  <si>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</si>
  <si>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</si>
  <si>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</si>
  <si>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</si>
  <si>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</si>
  <si>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</si>
  <si>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</si>
  <si>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</si>
  <si>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</si>
  <si>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</si>
  <si>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</si>
  <si>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</si>
  <si>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</si>
  <si>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</si>
  <si>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</si>
  <si>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</si>
  <si>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</si>
  <si>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</si>
  <si>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</si>
  <si>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</si>
  <si>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</si>
  <si>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</si>
  <si>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</si>
  <si>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</si>
  <si>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</si>
  <si>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</si>
  <si>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</si>
  <si>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</si>
  <si>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</si>
  <si>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</si>
  <si>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</si>
  <si>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</si>
  <si>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</si>
  <si>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</si>
  <si>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</si>
  <si>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</si>
  <si>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</si>
  <si>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</si>
  <si>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</si>
  <si>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</si>
  <si>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</si>
  <si>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</si>
  <si>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</si>
  <si>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</si>
  <si>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</si>
  <si>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</si>
  <si>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</si>
  <si>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</si>
  <si>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</si>
  <si>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</si>
  <si>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</si>
  <si>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</si>
  <si>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</si>
  <si>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</si>
  <si>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</si>
  <si>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</si>
  <si>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</si>
  <si>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</si>
  <si>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</si>
  <si>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</si>
  <si>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</si>
  <si>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</si>
  <si>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</si>
  <si>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</si>
  <si>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</si>
  <si>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</si>
  <si>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</si>
  <si>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</si>
  <si>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</si>
  <si>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</si>
  <si>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</si>
  <si>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</si>
  <si>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</si>
  <si>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</si>
  <si>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</si>
  <si>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</si>
  <si>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</si>
  <si>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</si>
  <si>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</si>
  <si>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</si>
  <si>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</si>
  <si>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</si>
  <si>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</si>
  <si>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</si>
  <si>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</si>
  <si>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</si>
  <si>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</si>
  <si>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</si>
  <si>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</si>
  <si>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</si>
  <si>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</si>
  <si>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</si>
  <si>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</si>
  <si>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</si>
  <si>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</si>
  <si>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</si>
  <si>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</si>
  <si>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</si>
  <si>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</si>
  <si>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</si>
  <si>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</si>
  <si>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</si>
  <si>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</si>
  <si>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</si>
  <si>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</si>
  <si>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</si>
  <si>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</si>
  <si>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</si>
  <si>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</si>
  <si>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</si>
  <si>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</si>
  <si>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</si>
  <si>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</si>
  <si>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</si>
  <si>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</si>
  <si>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</si>
  <si>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</si>
  <si>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</si>
  <si>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</si>
  <si>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</si>
  <si>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</si>
  <si>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</si>
  <si>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</si>
  <si>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</si>
  <si>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</si>
  <si>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</si>
  <si>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</si>
  <si>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</si>
  <si>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</si>
  <si>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</si>
  <si>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</si>
  <si>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</si>
  <si>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</si>
  <si>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</si>
  <si>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</si>
  <si>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</si>
  <si>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</si>
  <si>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</si>
  <si>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</si>
  <si>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</si>
  <si>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</si>
  <si>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</si>
  <si>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</si>
  <si>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</si>
  <si>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</si>
  <si>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</si>
  <si>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</si>
  <si>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</si>
  <si>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</si>
  <si>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</si>
  <si>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</si>
  <si>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</si>
  <si>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</si>
  <si>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</si>
  <si>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</si>
  <si>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</si>
  <si>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</si>
  <si>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</si>
  <si>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</si>
  <si>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</si>
  <si>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</si>
  <si>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</si>
  <si>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</si>
  <si>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</si>
  <si>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</si>
  <si>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</si>
  <si>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</si>
  <si>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</si>
  <si>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</si>
  <si>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</si>
  <si>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</si>
  <si>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</si>
  <si>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</si>
  <si>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</si>
  <si>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</si>
  <si>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</si>
  <si>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</si>
  <si>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</si>
  <si>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</si>
  <si>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</si>
  <si>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</si>
  <si>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</si>
  <si>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</si>
  <si>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</si>
  <si>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</si>
  <si>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</si>
  <si>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</si>
  <si>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</si>
  <si>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</si>
  <si>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</si>
  <si>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</si>
  <si>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</si>
  <si>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</si>
  <si>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</si>
  <si>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</si>
  <si>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</si>
  <si>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</si>
  <si>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</si>
  <si>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</si>
  <si>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</si>
  <si>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</si>
  <si>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</si>
  <si>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</si>
  <si>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</si>
  <si>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</si>
  <si>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</si>
  <si>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</si>
  <si>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</si>
  <si>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</si>
  <si>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</si>
  <si>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</si>
  <si>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</si>
  <si>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</si>
  <si>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</si>
  <si>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</si>
  <si>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</si>
  <si>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</si>
  <si>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</si>
  <si>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</si>
  <si>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</si>
  <si>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</si>
  <si>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</si>
  <si>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</si>
  <si>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</si>
  <si>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</si>
  <si>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</si>
  <si>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</si>
  <si>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</si>
  <si>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</si>
  <si>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</si>
  <si>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</si>
  <si>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</si>
  <si>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</si>
  <si>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</si>
  <si>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</si>
  <si>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</si>
  <si>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</si>
  <si>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</si>
  <si>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</si>
  <si>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</si>
  <si>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</si>
  <si>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</si>
  <si>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</si>
  <si>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</si>
  <si>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</si>
  <si>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</si>
  <si>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</si>
  <si>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</si>
  <si>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</si>
  <si>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</si>
  <si>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</si>
  <si>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</si>
  <si>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</si>
  <si>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</si>
  <si>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</si>
  <si>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</si>
  <si>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</si>
  <si>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</si>
  <si>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</si>
  <si>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</si>
  <si>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</si>
  <si>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</si>
  <si>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</si>
  <si>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</si>
  <si>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</si>
  <si>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</si>
  <si>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</si>
  <si>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</si>
  <si>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</si>
  <si>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</si>
  <si>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</si>
  <si>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</si>
  <si>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</si>
  <si>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</si>
  <si>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</si>
  <si>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</si>
  <si>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</si>
  <si>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</si>
  <si>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</si>
  <si>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</si>
  <si>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</si>
  <si>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</si>
  <si>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</si>
  <si>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</si>
  <si>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</si>
  <si>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</si>
  <si>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</si>
  <si>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</si>
  <si>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</si>
  <si>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</si>
  <si>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</si>
  <si>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</si>
  <si>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</si>
  <si>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</si>
  <si>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</si>
  <si>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</si>
  <si>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</si>
  <si>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</si>
  <si>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</si>
  <si>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</si>
  <si>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</si>
  <si>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</si>
  <si>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</si>
  <si>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</si>
  <si>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</si>
  <si>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</si>
  <si>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</si>
  <si>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</si>
  <si>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</si>
  <si>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</si>
  <si>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</si>
  <si>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</si>
  <si>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</si>
  <si>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</si>
  <si>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</si>
  <si>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</si>
  <si>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</si>
  <si>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</si>
  <si>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</si>
  <si>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</si>
  <si>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</si>
  <si>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</si>
  <si>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</si>
  <si>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</si>
  <si>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</si>
  <si>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</si>
  <si>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</si>
  <si>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</si>
  <si>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</si>
  <si>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</si>
  <si>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</si>
  <si>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</si>
  <si>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</si>
  <si>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</si>
  <si>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</si>
  <si>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</si>
  <si>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</si>
  <si>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</si>
  <si>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</si>
  <si>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</si>
  <si>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</si>
  <si>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</si>
  <si>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</si>
  <si>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</si>
  <si>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</si>
  <si>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</si>
  <si>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</si>
  <si>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</si>
  <si>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</si>
  <si>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</si>
  <si>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</si>
  <si>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</si>
  <si>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</si>
  <si>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</si>
  <si>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</si>
  <si>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</si>
  <si>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</si>
  <si>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</si>
  <si>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</si>
  <si>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</si>
  <si>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</si>
  <si>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</si>
  <si>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</si>
  <si>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</si>
  <si>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</si>
  <si>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</si>
  <si>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</si>
  <si>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</si>
  <si>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</si>
  <si>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</si>
  <si>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</si>
  <si>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</si>
  <si>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</si>
  <si>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</si>
  <si>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</si>
  <si>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</si>
  <si>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</si>
  <si>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</si>
  <si>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</si>
  <si>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</si>
  <si>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</si>
  <si>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</si>
  <si>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</si>
  <si>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</si>
  <si>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</si>
  <si>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</si>
  <si>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</si>
  <si>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</si>
  <si>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</si>
  <si>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</si>
  <si>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</si>
  <si>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</si>
  <si>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</si>
  <si>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</si>
  <si>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</si>
  <si>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</si>
  <si>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</si>
  <si>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</si>
  <si>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</si>
  <si>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</si>
  <si>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</si>
  <si>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</si>
  <si>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</si>
  <si>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</si>
  <si>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</si>
  <si>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</si>
  <si>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</si>
  <si>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</si>
  <si>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</si>
  <si>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</si>
  <si>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</si>
  <si>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</si>
  <si>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</si>
  <si>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</si>
  <si>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</si>
  <si>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</si>
  <si>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</si>
  <si>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</si>
  <si>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</si>
  <si>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</si>
  <si>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</si>
  <si>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</si>
  <si>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</si>
  <si>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</si>
  <si>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</si>
  <si>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</si>
  <si>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</si>
  <si>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</si>
  <si>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</si>
  <si>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</si>
  <si>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</si>
  <si>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</si>
  <si>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</si>
  <si>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</si>
  <si>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</si>
  <si>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</si>
  <si>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</si>
  <si>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</si>
  <si>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</si>
  <si>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</si>
  <si>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</si>
  <si>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</si>
  <si>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</si>
  <si>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</si>
  <si>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</si>
  <si>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</si>
  <si>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</si>
  <si>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</si>
  <si>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</si>
  <si>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</si>
  <si>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</si>
  <si>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</si>
  <si>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</si>
  <si>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</si>
  <si>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</si>
  <si>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</si>
  <si>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</si>
  <si>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</si>
  <si>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</si>
  <si>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</si>
  <si>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</si>
  <si>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</si>
  <si>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</si>
  <si>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</si>
  <si>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</si>
  <si>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</si>
  <si>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</si>
  <si>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</si>
  <si>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</si>
  <si>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</si>
  <si>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</si>
  <si>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</si>
  <si>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</si>
  <si>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</si>
  <si>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</si>
  <si>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</si>
  <si>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</si>
  <si>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</si>
  <si>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</si>
  <si>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</si>
  <si>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</si>
  <si>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</si>
  <si>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</si>
  <si>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</si>
  <si>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</si>
  <si>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</si>
  <si>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</si>
  <si>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</si>
  <si>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</si>
  <si>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</si>
  <si>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</si>
  <si>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</si>
  <si>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</si>
  <si>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</si>
  <si>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</si>
  <si>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</si>
  <si>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</si>
  <si>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</si>
  <si>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</si>
  <si>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</si>
  <si>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</si>
  <si>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</si>
  <si>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</si>
  <si>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</si>
  <si>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</si>
  <si>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</si>
  <si>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</si>
  <si>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</si>
  <si>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</si>
  <si>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</si>
  <si>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</si>
  <si>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</si>
  <si>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</si>
  <si>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</si>
  <si>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</si>
  <si>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</si>
  <si>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</si>
  <si>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</si>
  <si>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</si>
  <si>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</si>
  <si>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</si>
  <si>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</si>
  <si>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</si>
  <si>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</si>
  <si>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</si>
  <si>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</si>
  <si>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</si>
  <si>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</si>
  <si>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</si>
  <si>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</si>
  <si>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</si>
  <si>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</si>
  <si>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</si>
  <si>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</si>
  <si>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</si>
  <si>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</si>
  <si>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</si>
  <si>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</si>
  <si>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</si>
  <si>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</si>
  <si>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</si>
  <si>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</si>
  <si>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</si>
  <si>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</si>
  <si>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</si>
  <si>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</si>
  <si>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</si>
  <si>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</si>
  <si>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</si>
  <si>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</si>
  <si>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</si>
  <si>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</si>
  <si>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</si>
  <si>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</si>
  <si>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</si>
  <si>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</si>
  <si>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</si>
  <si>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</si>
  <si>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</si>
  <si>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</si>
  <si>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</si>
  <si>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</si>
  <si>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</si>
  <si>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</si>
  <si>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</si>
  <si>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</si>
  <si>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</si>
  <si>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</si>
  <si>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</si>
  <si>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</si>
  <si>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</si>
  <si>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</si>
  <si>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</si>
  <si>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</si>
  <si>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</si>
  <si>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</si>
  <si>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</si>
  <si>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</si>
  <si>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</si>
  <si>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</si>
  <si>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</si>
  <si>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</si>
  <si>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</si>
  <si>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</si>
  <si>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</si>
  <si>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</si>
  <si>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</si>
  <si>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</si>
  <si>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</si>
  <si>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</si>
  <si>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</si>
  <si>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</si>
  <si>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</si>
  <si>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</si>
  <si>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</si>
  <si>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</si>
  <si>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</si>
  <si>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</si>
  <si>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</si>
  <si>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</si>
  <si>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</si>
  <si>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</si>
  <si>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</si>
  <si>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</si>
  <si>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</si>
  <si>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</si>
  <si>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</si>
  <si>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</si>
  <si>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</si>
  <si>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</si>
  <si>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</si>
  <si>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</si>
  <si>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</si>
  <si>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</si>
  <si>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</si>
  <si>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</si>
  <si>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</si>
  <si>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</si>
  <si>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</si>
  <si>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</si>
  <si>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</si>
  <si>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</si>
  <si>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</si>
  <si>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</si>
  <si>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</si>
  <si>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</si>
  <si>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</si>
  <si>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</si>
  <si>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</si>
  <si>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</si>
  <si>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</si>
  <si>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</si>
  <si>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</si>
  <si>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</si>
  <si>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</si>
  <si>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</si>
  <si>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</si>
  <si>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</si>
  <si>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</si>
  <si>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</si>
  <si>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</si>
  <si>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</si>
  <si>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</si>
  <si>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</si>
  <si>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</si>
  <si>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</si>
  <si>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</si>
  <si>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</si>
  <si>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</si>
  <si>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</si>
  <si>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</si>
  <si>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</si>
  <si>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</si>
  <si>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</si>
  <si>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</si>
  <si>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</si>
  <si>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</si>
  <si>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</si>
  <si>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</si>
  <si>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</si>
  <si>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</si>
  <si>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</si>
  <si>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</si>
  <si>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</si>
  <si>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</si>
  <si>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</si>
  <si>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</si>
  <si>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</si>
  <si>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</si>
  <si>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</si>
  <si>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</si>
  <si>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</si>
  <si>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</si>
  <si>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</si>
  <si>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</si>
  <si>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</si>
  <si>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</si>
  <si>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</si>
  <si>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</si>
  <si>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</si>
  <si>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</si>
  <si>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</si>
  <si>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</si>
  <si>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</si>
  <si>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</si>
  <si>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</si>
  <si>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</si>
  <si>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</si>
  <si>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</si>
  <si>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</si>
  <si>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</si>
  <si>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</si>
  <si>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</si>
  <si>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</si>
  <si>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</si>
  <si>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</si>
  <si>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</si>
  <si>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</si>
  <si>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</si>
  <si>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</si>
  <si>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</si>
  <si>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</si>
  <si>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</si>
  <si>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</si>
  <si>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</si>
  <si>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</si>
  <si>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</si>
  <si>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</si>
  <si>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</si>
  <si>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</si>
  <si>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</si>
  <si>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</si>
  <si>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</si>
  <si>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</si>
  <si>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</si>
  <si>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</si>
  <si>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</si>
  <si>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</si>
  <si>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</si>
  <si>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</si>
  <si>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</si>
  <si>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</si>
  <si>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</si>
  <si>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</si>
  <si>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</si>
  <si>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</si>
  <si>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</si>
  <si>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</si>
  <si>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</si>
  <si>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</si>
  <si>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</si>
  <si>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</si>
  <si>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</si>
  <si>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</si>
  <si>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</si>
  <si>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</si>
  <si>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</si>
  <si>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</si>
  <si>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</si>
  <si>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</si>
  <si>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</si>
  <si>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</si>
  <si>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</si>
  <si>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</si>
  <si>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</si>
  <si>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</si>
  <si>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</si>
  <si>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</si>
  <si>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</si>
  <si>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</si>
  <si>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</si>
  <si>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</si>
  <si>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</si>
  <si>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</si>
  <si>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</si>
  <si>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</si>
  <si>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</si>
  <si>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</si>
  <si>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</si>
  <si>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</si>
  <si>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</si>
  <si>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</si>
  <si>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</si>
  <si>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</si>
  <si>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</si>
  <si>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</si>
  <si>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</si>
  <si>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</si>
  <si>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</si>
  <si>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</si>
  <si>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</si>
  <si>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</si>
  <si>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</si>
  <si>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</si>
  <si>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</si>
  <si>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</si>
  <si>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</si>
  <si>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</si>
  <si>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</si>
  <si>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</si>
  <si>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</si>
  <si>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</si>
  <si>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</si>
  <si>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</si>
  <si>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</si>
  <si>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</si>
  <si>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</si>
  <si>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</si>
  <si>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</si>
  <si>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</si>
  <si>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</si>
  <si>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</si>
  <si>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</si>
  <si>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</si>
  <si>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</si>
  <si>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</si>
  <si>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</si>
  <si>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</si>
  <si>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</si>
  <si>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</si>
  <si>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</si>
  <si>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</si>
  <si>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</si>
  <si>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</si>
  <si>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</si>
  <si>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</si>
  <si>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</si>
  <si>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</si>
  <si>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</si>
  <si>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</si>
  <si>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</si>
  <si>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</si>
  <si>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</si>
  <si>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</si>
  <si>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</si>
  <si>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</si>
  <si>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</si>
  <si>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</si>
  <si>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</si>
  <si>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</si>
  <si>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</si>
  <si>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</si>
  <si>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</si>
  <si>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</si>
  <si>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</si>
  <si>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</si>
  <si>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</si>
  <si>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</si>
  <si>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</si>
  <si>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</si>
  <si>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</si>
  <si>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</si>
  <si>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</si>
  <si>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</si>
  <si>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</si>
  <si>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</si>
  <si>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</si>
  <si>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</si>
  <si>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</si>
  <si>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</si>
  <si>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</si>
  <si>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</si>
  <si>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</si>
  <si>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</si>
  <si>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</si>
  <si>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</si>
  <si>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</si>
  <si>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</si>
  <si>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</si>
  <si>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</si>
  <si>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</si>
  <si>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</si>
  <si>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</si>
  <si>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</si>
  <si>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</si>
  <si>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</si>
  <si>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</si>
  <si>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</si>
  <si>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</si>
  <si>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</si>
  <si>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</si>
  <si>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</si>
  <si>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</si>
  <si>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</si>
  <si>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</si>
  <si>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</si>
  <si>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</si>
  <si>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</si>
  <si>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</si>
  <si>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</si>
  <si>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</si>
  <si>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</si>
  <si>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</si>
  <si>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</si>
  <si>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</si>
  <si>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</si>
  <si>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</si>
  <si>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</si>
  <si>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</si>
  <si>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</si>
  <si>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</si>
  <si>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</si>
  <si>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</si>
  <si>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</si>
  <si>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</si>
  <si>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</si>
  <si>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</si>
  <si>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</si>
  <si>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</si>
  <si>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</si>
  <si>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</si>
  <si>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</si>
  <si>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</si>
  <si>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</si>
  <si>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</si>
  <si>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</si>
  <si>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</si>
  <si>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</si>
  <si>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</si>
  <si>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</si>
  <si>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</si>
  <si>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</si>
  <si>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</si>
  <si>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</si>
  <si>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</si>
  <si>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</si>
  <si>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</si>
  <si>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</si>
  <si>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</si>
  <si>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</si>
  <si>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</si>
  <si>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</si>
  <si>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</si>
  <si>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</si>
  <si>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</si>
  <si>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</si>
  <si>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</si>
  <si>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</si>
  <si>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</si>
  <si>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</si>
  <si>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</si>
  <si>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</si>
  <si>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</si>
  <si>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</si>
  <si>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</si>
  <si>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</si>
  <si>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</si>
  <si>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</si>
  <si>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</si>
  <si>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</si>
  <si>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</si>
  <si>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</si>
  <si>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</si>
  <si>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</si>
  <si>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</si>
  <si>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</si>
  <si>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</si>
  <si>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</si>
  <si>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</si>
  <si>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</si>
  <si>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</si>
  <si>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</si>
  <si>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</si>
  <si>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</si>
  <si>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</si>
  <si>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</si>
  <si>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</si>
  <si>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</si>
  <si>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</si>
  <si>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</si>
  <si>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</si>
  <si>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</si>
  <si>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</si>
  <si>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</si>
  <si>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</si>
  <si>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</si>
  <si>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</si>
  <si>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</si>
  <si>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</si>
  <si>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</si>
  <si>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</si>
  <si>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</si>
  <si>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</si>
  <si>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</si>
  <si>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</si>
  <si>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</si>
  <si>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</si>
  <si>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</si>
  <si>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</si>
  <si>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</si>
  <si>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</si>
  <si>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</si>
  <si>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</si>
  <si>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</si>
  <si>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</si>
  <si>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</si>
  <si>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</si>
  <si>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</si>
  <si>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</si>
  <si>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</si>
  <si>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</si>
  <si>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</si>
  <si>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</si>
  <si>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</si>
  <si>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</si>
  <si>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</si>
  <si>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</si>
  <si>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</si>
  <si>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</si>
  <si>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</si>
  <si>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</si>
  <si>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</si>
  <si>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</si>
  <si>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</si>
  <si>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</si>
  <si>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</si>
  <si>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</si>
  <si>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</si>
  <si>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</si>
  <si>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</si>
  <si>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</si>
  <si>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</si>
  <si>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</si>
  <si>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</si>
  <si>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</si>
  <si>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</si>
  <si>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</si>
  <si>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</si>
  <si>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</si>
  <si>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</si>
  <si>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</si>
  <si>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</si>
  <si>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</si>
  <si>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</si>
  <si>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</si>
  <si>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</si>
  <si>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</si>
  <si>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</si>
  <si>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</si>
  <si>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</si>
  <si>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</si>
  <si>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</si>
  <si>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</si>
  <si>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</si>
  <si>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</si>
  <si>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</si>
  <si>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</si>
  <si>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</si>
  <si>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</si>
  <si>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</si>
  <si>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</si>
  <si>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</si>
  <si>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</si>
  <si>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</si>
  <si>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</si>
  <si>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</si>
  <si>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</si>
  <si>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</si>
  <si>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</si>
  <si>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</si>
  <si>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</si>
  <si>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</si>
  <si>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</si>
  <si>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</si>
  <si>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</si>
  <si>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</si>
  <si>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</si>
  <si>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</si>
  <si>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</si>
  <si>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</si>
  <si>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</si>
  <si>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</si>
  <si>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</si>
  <si>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</si>
  <si>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</si>
  <si>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</si>
  <si>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</si>
  <si>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</si>
  <si>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</si>
  <si>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</si>
  <si>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</si>
  <si>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</si>
  <si>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</si>
  <si>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</si>
  <si>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</si>
  <si>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</si>
  <si>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</si>
  <si>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</si>
  <si>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</si>
  <si>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</si>
  <si>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</si>
  <si>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</si>
  <si>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</si>
  <si>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</si>
  <si>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</si>
  <si>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</si>
  <si>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</si>
  <si>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</si>
  <si>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</si>
  <si>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</si>
  <si>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</si>
  <si>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</si>
  <si>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</si>
  <si>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</si>
  <si>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</si>
  <si>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</si>
  <si>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</si>
  <si>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</si>
  <si>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</si>
  <si>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</si>
  <si>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</si>
  <si>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</si>
  <si>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</si>
  <si>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</si>
  <si>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</si>
  <si>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</si>
  <si>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</si>
  <si>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</si>
  <si>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</si>
  <si>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</si>
  <si>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</si>
  <si>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</si>
  <si>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</si>
  <si>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</si>
  <si>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</si>
  <si>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</si>
  <si>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</si>
  <si>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</si>
  <si>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</si>
  <si>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</si>
  <si>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</si>
  <si>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</si>
  <si>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</si>
  <si>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</si>
  <si>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</si>
  <si>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</si>
  <si>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</si>
  <si>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</si>
  <si>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</si>
  <si>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</si>
  <si>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</si>
  <si>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</si>
  <si>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</si>
  <si>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</si>
  <si>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</si>
  <si>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</si>
  <si>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</si>
  <si>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</si>
  <si>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</si>
  <si>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</si>
  <si>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</si>
  <si>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</si>
  <si>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</si>
  <si>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</si>
  <si>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</si>
  <si>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</si>
  <si>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</si>
  <si>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</si>
  <si>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</si>
  <si>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</si>
  <si>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</si>
  <si>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</si>
  <si>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</si>
  <si>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</si>
  <si>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</si>
  <si>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</si>
  <si>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</si>
  <si>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</si>
  <si>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</si>
  <si>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</si>
  <si>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</si>
  <si>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</si>
  <si>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</si>
  <si>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</si>
  <si>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</si>
  <si>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</si>
  <si>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</si>
  <si>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</si>
  <si>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</si>
  <si>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</si>
  <si>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</si>
  <si>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</si>
  <si>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</si>
  <si>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</si>
  <si>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</si>
  <si>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</si>
  <si>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</si>
  <si>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</si>
  <si>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</si>
  <si>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</si>
  <si>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</si>
  <si>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</si>
  <si>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</si>
  <si>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</si>
  <si>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</si>
  <si>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</si>
  <si>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</si>
  <si>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</si>
  <si>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</si>
  <si>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</si>
  <si>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</si>
  <si>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</si>
  <si>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</si>
  <si>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</si>
  <si>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</si>
  <si>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</si>
  <si>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</si>
  <si>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</si>
  <si>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</si>
  <si>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</si>
  <si>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</si>
  <si>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</si>
  <si>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</si>
  <si>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</si>
  <si>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</si>
  <si>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</si>
  <si>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</si>
  <si>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</si>
  <si>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</si>
  <si>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</si>
  <si>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</si>
  <si>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</si>
  <si>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</si>
  <si>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</si>
  <si>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</si>
  <si>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</si>
  <si>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</si>
  <si>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</si>
  <si>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</si>
  <si>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</si>
  <si>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</si>
  <si>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</si>
  <si>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</si>
  <si>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</si>
  <si>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</si>
  <si>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</si>
  <si>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</si>
  <si>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</si>
  <si>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</si>
  <si>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</si>
  <si>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</si>
  <si>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</si>
  <si>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</si>
  <si>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</si>
  <si>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</si>
  <si>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</si>
  <si>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</si>
  <si>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</si>
  <si>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</si>
  <si>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</si>
  <si>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</si>
  <si>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</si>
  <si>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</si>
  <si>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</si>
  <si>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</si>
  <si>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</si>
  <si>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</si>
  <si>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</si>
  <si>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</si>
  <si>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</si>
  <si>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</si>
  <si>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</si>
  <si>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</si>
  <si>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</si>
  <si>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</si>
  <si>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</si>
  <si>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</si>
  <si>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</si>
  <si>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</si>
  <si>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</si>
  <si>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</si>
  <si>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</si>
  <si>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</si>
  <si>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</si>
  <si>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</si>
  <si>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</si>
  <si>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</si>
  <si>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</si>
  <si>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</si>
  <si>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</si>
  <si>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</si>
  <si>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</si>
  <si>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</si>
  <si>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</si>
  <si>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</si>
  <si>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</si>
  <si>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</si>
  <si>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</si>
  <si>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</si>
  <si>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</si>
  <si>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</si>
  <si>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</si>
  <si>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</si>
  <si>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</si>
  <si>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</si>
  <si>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</si>
  <si>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</si>
  <si>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</si>
  <si>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</si>
  <si>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</si>
  <si>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</si>
  <si>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</si>
  <si>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</si>
  <si>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</si>
  <si>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</si>
  <si>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</si>
  <si>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</si>
  <si>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</si>
  <si>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</si>
  <si>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</si>
  <si>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</si>
  <si>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</si>
  <si>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</si>
  <si>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</si>
  <si>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</si>
  <si>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</si>
  <si>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</si>
  <si>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</si>
  <si>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</si>
  <si>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</si>
  <si>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</si>
  <si>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</si>
  <si>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</si>
  <si>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</si>
  <si>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</si>
  <si>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</si>
  <si>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</si>
  <si>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</si>
  <si>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</si>
  <si>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</si>
  <si>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</si>
  <si>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</si>
  <si>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</si>
  <si>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</si>
  <si>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</si>
  <si>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</si>
  <si>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</si>
  <si>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</si>
  <si>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</si>
  <si>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</si>
  <si>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</si>
  <si>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</si>
  <si>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</si>
  <si>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</si>
  <si>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</si>
  <si>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</si>
  <si>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</si>
  <si>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</si>
  <si>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</si>
  <si>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</si>
  <si>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</si>
  <si>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</si>
  <si>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</si>
  <si>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</si>
  <si>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</si>
  <si>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</si>
  <si>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</si>
  <si>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</si>
  <si>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</si>
  <si>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</si>
  <si>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</si>
  <si>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</si>
  <si>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</si>
  <si>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</si>
  <si>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</si>
  <si>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</si>
  <si>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</si>
  <si>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</si>
  <si>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</si>
  <si>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</si>
  <si>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</si>
  <si>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</si>
  <si>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</si>
  <si>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</si>
  <si>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</si>
  <si>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</si>
  <si>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</si>
  <si>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</si>
  <si>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</si>
  <si>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</si>
  <si>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</si>
  <si>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</si>
  <si>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</si>
  <si>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</si>
  <si>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</si>
  <si>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</si>
  <si>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</si>
  <si>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</si>
  <si>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</si>
  <si>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</si>
  <si>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</si>
  <si>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</si>
  <si>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</si>
  <si>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</si>
  <si>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</si>
  <si>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</si>
  <si>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</si>
  <si>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</si>
  <si>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</si>
  <si>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</si>
  <si>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</si>
  <si>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</si>
  <si>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</si>
  <si>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</si>
  <si>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</si>
  <si>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</si>
  <si>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</si>
  <si>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</si>
  <si>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</si>
  <si>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</si>
  <si>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</si>
  <si>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</si>
  <si>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</si>
  <si>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</si>
  <si>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</si>
  <si>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</si>
  <si>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</si>
  <si>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</si>
  <si>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</si>
  <si>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</si>
  <si>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</si>
  <si>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</si>
  <si>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</si>
  <si>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</si>
  <si>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</si>
  <si>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</si>
  <si>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</si>
  <si>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</si>
  <si>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</si>
  <si>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</si>
  <si>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</si>
  <si>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</si>
  <si>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</si>
  <si>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</si>
  <si>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</si>
  <si>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</si>
  <si>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</si>
  <si>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</si>
  <si>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</si>
  <si>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</si>
  <si>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</si>
  <si>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</si>
  <si>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</si>
  <si>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</si>
  <si>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</si>
  <si>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</si>
  <si>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</si>
  <si>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</si>
  <si>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</si>
  <si>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</si>
  <si>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</si>
  <si>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</si>
  <si>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</si>
  <si>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</si>
  <si>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</si>
  <si>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</si>
  <si>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</si>
  <si>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</si>
  <si>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</si>
  <si>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</si>
  <si>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</si>
  <si>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</si>
  <si>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</si>
  <si>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</si>
  <si>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</si>
  <si>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</si>
  <si>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</si>
  <si>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</si>
  <si>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</si>
  <si>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</si>
  <si>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</si>
  <si>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</si>
  <si>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</si>
  <si>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</si>
  <si>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</si>
  <si>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</si>
  <si>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</si>
  <si>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</si>
  <si>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</si>
  <si>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</si>
  <si>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</si>
  <si>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</si>
  <si>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</si>
  <si>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</si>
  <si>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</si>
  <si>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</si>
  <si>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</si>
  <si>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</si>
  <si>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</si>
  <si>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</si>
  <si>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</si>
  <si>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</si>
  <si>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</si>
  <si>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</si>
  <si>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</si>
  <si>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</si>
  <si>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</si>
  <si>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</si>
  <si>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</si>
  <si>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</si>
  <si>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</si>
  <si>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</si>
  <si>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</si>
  <si>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</si>
  <si>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</si>
  <si>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</si>
  <si>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</si>
  <si>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</si>
  <si>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</si>
  <si>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</si>
  <si>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</si>
  <si>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</si>
  <si>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</si>
  <si>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</si>
  <si>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</si>
  <si>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</si>
  <si>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</si>
  <si>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</si>
  <si>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</si>
  <si>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</si>
  <si>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</si>
  <si>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</si>
  <si>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</si>
  <si>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</si>
  <si>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</si>
  <si>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</si>
  <si>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</si>
  <si>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</si>
  <si>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</si>
  <si>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</si>
  <si>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</si>
  <si>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</si>
  <si>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</si>
  <si>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</si>
  <si>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</si>
  <si>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</si>
  <si>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</si>
  <si>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</si>
  <si>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</si>
  <si>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</si>
  <si>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</si>
  <si>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</si>
  <si>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</si>
  <si>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</si>
  <si>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</si>
  <si>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</si>
  <si>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</si>
  <si>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</si>
  <si>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</si>
  <si>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</si>
  <si>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</si>
  <si>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</si>
  <si>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</si>
  <si>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</si>
  <si>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</si>
  <si>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</si>
  <si>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</si>
  <si>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</si>
  <si>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</si>
  <si>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</si>
  <si>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</si>
  <si>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</si>
  <si>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</si>
  <si>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</si>
  <si>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</si>
  <si>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</si>
  <si>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</si>
  <si>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</si>
  <si>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</si>
  <si>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</si>
  <si>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</si>
  <si>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</si>
  <si>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</si>
  <si>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</si>
  <si>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</si>
  <si>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</si>
  <si>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</si>
  <si>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</si>
  <si>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</si>
  <si>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</si>
  <si>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</si>
  <si>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</si>
  <si>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</si>
  <si>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</si>
  <si>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</si>
  <si>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</si>
  <si>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</si>
  <si>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</si>
  <si>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</si>
  <si>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</si>
  <si>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</si>
  <si>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</si>
  <si>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</si>
  <si>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</si>
  <si>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</si>
  <si>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</si>
  <si>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</si>
  <si>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</si>
  <si>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</si>
  <si>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</si>
  <si>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</si>
  <si>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</si>
  <si>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</si>
  <si>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</si>
  <si>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</si>
  <si>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</si>
  <si>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</si>
  <si>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</si>
  <si>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</si>
  <si>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</si>
  <si>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</si>
  <si>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</si>
  <si>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</si>
  <si>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</si>
  <si>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</si>
  <si>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</si>
  <si>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</si>
  <si>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</si>
  <si>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</si>
  <si>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</si>
  <si>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</si>
  <si>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</si>
  <si>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</si>
  <si>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</si>
  <si>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</si>
  <si>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</si>
  <si>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</si>
  <si>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</si>
  <si>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</si>
  <si>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</si>
  <si>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</si>
  <si>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</si>
  <si>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</si>
  <si>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</si>
  <si>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</si>
  <si>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</si>
  <si>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</si>
  <si>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</si>
  <si>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</si>
  <si>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</si>
  <si>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</si>
  <si>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</si>
  <si>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</si>
  <si>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</si>
  <si>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</si>
  <si>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</si>
  <si>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</si>
  <si>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</si>
  <si>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</si>
  <si>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</si>
  <si>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</si>
  <si>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</si>
  <si>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</si>
  <si>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</si>
  <si>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</si>
  <si>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</si>
  <si>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</si>
  <si>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</si>
  <si>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</si>
  <si>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</si>
  <si>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</si>
  <si>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</si>
  <si>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</si>
  <si>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</si>
  <si>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</si>
  <si>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</si>
  <si>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</si>
  <si>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</si>
  <si>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</si>
  <si>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</si>
  <si>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</si>
  <si>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</si>
  <si>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</si>
  <si>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</si>
  <si>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</si>
  <si>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</si>
  <si>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</si>
  <si>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</si>
  <si>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</si>
  <si>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</si>
  <si>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</si>
  <si>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</si>
  <si>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</si>
  <si>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</si>
  <si>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</si>
  <si>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</si>
  <si>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</si>
  <si>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</si>
  <si>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</si>
  <si>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</si>
  <si>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</si>
  <si>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</si>
  <si>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</si>
  <si>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</si>
  <si>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</si>
  <si>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</si>
  <si>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</si>
  <si>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</si>
  <si>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</si>
  <si>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</si>
  <si>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</si>
  <si>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</si>
  <si>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</si>
  <si>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</si>
  <si>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</si>
  <si>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</si>
  <si>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</si>
  <si>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</si>
  <si>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</si>
  <si>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</si>
  <si>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</si>
  <si>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</si>
  <si>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</si>
  <si>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</si>
  <si>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</si>
  <si>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</si>
  <si>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</si>
  <si>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</si>
  <si>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</si>
  <si>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</si>
  <si>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</si>
  <si>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</si>
  <si>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</si>
  <si>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</si>
  <si>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</si>
  <si>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</si>
  <si>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</si>
  <si>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</si>
  <si>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</si>
  <si>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</si>
  <si>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</si>
  <si>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</si>
  <si>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</si>
  <si>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</si>
  <si>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</si>
  <si>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</si>
  <si>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</si>
  <si>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</si>
  <si>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</si>
  <si>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</si>
  <si>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</si>
  <si>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</si>
  <si>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</si>
  <si>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</si>
  <si>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</si>
  <si>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</si>
  <si>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</si>
  <si>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</si>
  <si>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</si>
  <si>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</si>
  <si>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</si>
  <si>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</si>
  <si>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</si>
  <si>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</si>
  <si>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</si>
  <si>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</si>
  <si>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</si>
  <si>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</si>
  <si>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</si>
  <si>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</si>
  <si>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</si>
  <si>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</si>
  <si>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</si>
  <si>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</si>
  <si>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</si>
  <si>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</si>
  <si>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</si>
  <si>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</si>
  <si>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</si>
  <si>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</si>
  <si>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</si>
  <si>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</si>
  <si>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</si>
  <si>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</si>
  <si>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</si>
  <si>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</si>
  <si>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</si>
  <si>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</si>
  <si>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</si>
  <si>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</si>
  <si>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</si>
  <si>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</si>
  <si>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</si>
  <si>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</si>
  <si>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</si>
  <si>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</si>
  <si>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</si>
  <si>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</si>
  <si>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</si>
  <si>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</si>
  <si>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</si>
  <si>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</si>
  <si>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</si>
  <si>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</si>
  <si>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</si>
  <si>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</si>
  <si>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</si>
  <si>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</si>
  <si>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</si>
  <si>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</si>
  <si>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</si>
  <si>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</si>
  <si>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</si>
  <si>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</si>
  <si>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</si>
  <si>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</si>
  <si>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</si>
  <si>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</si>
  <si>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</si>
  <si>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</si>
  <si>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</si>
  <si>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</si>
  <si>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</si>
  <si>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</si>
  <si>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</si>
  <si>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</si>
  <si>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</si>
  <si>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</si>
  <si>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</si>
  <si>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</si>
  <si>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</si>
  <si>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</si>
  <si>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</si>
  <si>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</si>
  <si>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</si>
  <si>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</si>
  <si>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</si>
  <si>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</si>
  <si>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</si>
  <si>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</si>
  <si>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</si>
  <si>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</si>
  <si>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</si>
  <si>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</si>
  <si>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</si>
  <si>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</si>
  <si>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</si>
  <si>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</si>
  <si>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</si>
  <si>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</si>
  <si>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</si>
  <si>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</si>
  <si>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</si>
  <si>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</si>
  <si>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</si>
  <si>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</si>
  <si>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</si>
  <si>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</si>
  <si>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</si>
  <si>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</si>
  <si>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</si>
  <si>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</si>
  <si>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</si>
  <si>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</si>
  <si>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</si>
  <si>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</si>
  <si>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</si>
  <si>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</si>
  <si>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</si>
  <si>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</si>
  <si>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</si>
  <si>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</si>
  <si>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</si>
  <si>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</si>
  <si>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</si>
  <si>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</si>
  <si>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</si>
  <si>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</si>
  <si>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</si>
  <si>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</si>
  <si>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</si>
  <si>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</si>
  <si>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</si>
  <si>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</si>
  <si>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</si>
  <si>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</si>
  <si>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</si>
  <si>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</si>
  <si>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</si>
  <si>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</si>
  <si>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</si>
  <si>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</si>
  <si>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</si>
  <si>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</si>
  <si>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</si>
  <si>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</si>
  <si>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</si>
  <si>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</si>
  <si>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</si>
  <si>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</si>
  <si>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</si>
  <si>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</si>
  <si>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</si>
  <si>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</si>
  <si>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</si>
  <si>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</si>
  <si>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</si>
  <si>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</si>
  <si>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</si>
  <si>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</si>
  <si>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</si>
  <si>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</si>
  <si>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</si>
  <si>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</si>
  <si>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</si>
  <si>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</si>
  <si>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</si>
  <si>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</si>
  <si>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</si>
  <si>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</si>
  <si>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</si>
  <si>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</si>
  <si>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</si>
  <si>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</si>
  <si>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</si>
  <si>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</si>
  <si>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</si>
  <si>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</si>
  <si>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</si>
  <si>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</si>
  <si>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</si>
  <si>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</si>
  <si>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</si>
  <si>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</si>
  <si>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</si>
  <si>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</si>
  <si>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</si>
  <si>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</si>
  <si>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</si>
  <si>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</si>
  <si>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</si>
  <si>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</si>
  <si>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</si>
  <si>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</si>
  <si>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</si>
  <si>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</si>
  <si>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</si>
  <si>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</si>
  <si>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</si>
  <si>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</si>
  <si>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</si>
  <si>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</si>
  <si>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</si>
  <si>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</si>
  <si>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</si>
  <si>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</si>
  <si>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</si>
  <si>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</si>
  <si>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</si>
  <si>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</si>
  <si>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</si>
  <si>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</si>
  <si>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</si>
  <si>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</si>
  <si>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</si>
  <si>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</si>
  <si>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</si>
  <si>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</si>
  <si>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</si>
  <si>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</si>
  <si>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</si>
  <si>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</si>
  <si>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</si>
  <si>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</si>
  <si>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</si>
  <si>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</si>
  <si>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</si>
  <si>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</si>
  <si>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</si>
  <si>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</si>
  <si>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</si>
  <si>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</si>
  <si>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</si>
  <si>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</si>
  <si>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</si>
  <si>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</si>
  <si>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</si>
  <si>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</si>
  <si>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</si>
  <si>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</si>
  <si>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</si>
  <si>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</si>
  <si>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</si>
  <si>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</si>
  <si>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</si>
  <si>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</si>
  <si>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</si>
  <si>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</si>
  <si>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</si>
  <si>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</si>
  <si>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</si>
  <si>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</si>
  <si>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</si>
  <si>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</si>
  <si>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</si>
  <si>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</si>
  <si>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</si>
  <si>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</si>
  <si>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</si>
  <si>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</si>
  <si>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</si>
  <si>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</si>
  <si>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</si>
  <si>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</si>
  <si>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</si>
  <si>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</si>
  <si>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</si>
  <si>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</si>
  <si>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</si>
  <si>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</si>
  <si>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</si>
  <si>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</si>
  <si>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</si>
  <si>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</si>
  <si>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</si>
  <si>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</si>
  <si>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</si>
  <si>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</si>
  <si>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</si>
  <si>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</si>
  <si>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</si>
  <si>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</si>
  <si>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</si>
  <si>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</si>
  <si>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</si>
  <si>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</si>
  <si>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</si>
  <si>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</si>
  <si>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</si>
  <si>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</si>
  <si>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</si>
  <si>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</si>
  <si>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</si>
  <si>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</si>
  <si>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</si>
  <si>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</si>
  <si>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</si>
  <si>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</si>
  <si>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</si>
  <si>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</si>
  <si>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</si>
  <si>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</si>
  <si>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</si>
  <si>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</si>
  <si>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</si>
  <si>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</si>
  <si>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</si>
  <si>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</si>
  <si>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</si>
  <si>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</si>
  <si>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</si>
  <si>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</si>
  <si>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</si>
  <si>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</si>
  <si>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</si>
  <si>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</si>
  <si>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</si>
  <si>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</si>
  <si>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</si>
  <si>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</si>
  <si>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</si>
  <si>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</si>
  <si>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</si>
  <si>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</si>
  <si>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</si>
  <si>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</si>
  <si>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</si>
  <si>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</si>
  <si>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</si>
  <si>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</si>
  <si>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</si>
  <si>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</si>
  <si>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</si>
  <si>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</si>
  <si>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</si>
  <si>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</si>
  <si>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</si>
  <si>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</si>
  <si>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</si>
  <si>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</si>
  <si>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</si>
  <si>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</si>
  <si>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</si>
  <si>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</si>
  <si>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</si>
  <si>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</si>
  <si>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</si>
  <si>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</si>
  <si>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</si>
  <si>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</si>
  <si>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</si>
  <si>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</si>
  <si>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</si>
  <si>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</si>
  <si>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</si>
  <si>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</si>
  <si>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</si>
  <si>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</si>
  <si>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</si>
  <si>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</si>
  <si>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</si>
  <si>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</si>
  <si>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</si>
  <si>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</si>
  <si>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</si>
  <si>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</si>
  <si>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</si>
  <si>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</si>
  <si>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</si>
  <si>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</si>
  <si>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</si>
  <si>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</si>
  <si>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</si>
  <si>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</si>
  <si>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</si>
  <si>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</si>
  <si>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</si>
  <si>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</si>
  <si>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</si>
  <si>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</si>
  <si>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</si>
  <si>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</si>
  <si>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</si>
  <si>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</si>
  <si>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</si>
  <si>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</si>
  <si>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</si>
  <si>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</si>
  <si>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</si>
  <si>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</si>
  <si>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</si>
  <si>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</si>
  <si>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</si>
  <si>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</si>
  <si>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</si>
  <si>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</si>
  <si>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</si>
  <si>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</si>
  <si>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</si>
  <si>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</si>
  <si>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</si>
  <si>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</si>
  <si>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</si>
  <si>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</si>
  <si>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</si>
  <si>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</si>
  <si>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</si>
  <si>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</si>
  <si>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</si>
  <si>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</si>
  <si>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</si>
  <si>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</si>
  <si>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</si>
  <si>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</si>
  <si>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</si>
  <si>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</si>
  <si>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</si>
  <si>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</si>
  <si>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</si>
  <si>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</si>
  <si>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</si>
  <si>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</si>
  <si>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</si>
  <si>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</si>
  <si>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</si>
  <si>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</si>
  <si>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</si>
  <si>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</si>
  <si>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</si>
  <si>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</si>
  <si>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</si>
  <si>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</si>
  <si>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</si>
  <si>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</si>
  <si>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</si>
  <si>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</si>
  <si>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</si>
  <si>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</si>
  <si>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</si>
  <si>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</si>
  <si>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</si>
  <si>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</si>
  <si>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</si>
  <si>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</si>
  <si>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</si>
  <si>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</si>
  <si>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</si>
  <si>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</si>
  <si>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</si>
  <si>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</si>
  <si>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</si>
  <si>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</si>
  <si>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</si>
  <si>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</si>
  <si>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</si>
  <si>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</si>
  <si>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</si>
  <si>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</si>
  <si>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</si>
  <si>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</si>
  <si>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</si>
  <si>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</si>
  <si>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</si>
  <si>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</si>
  <si>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</si>
  <si>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</si>
  <si>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</si>
  <si>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</si>
  <si>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</si>
  <si>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</si>
  <si>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</si>
  <si>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</si>
  <si>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</si>
  <si>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</si>
  <si>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</si>
  <si>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</si>
  <si>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</si>
  <si>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</si>
  <si>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</si>
  <si>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</si>
  <si>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</si>
  <si>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</si>
  <si>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</si>
  <si>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</si>
  <si>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</si>
  <si>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</si>
  <si>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</si>
  <si>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</si>
  <si>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</si>
  <si>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</si>
  <si>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</si>
  <si>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</si>
  <si>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</si>
  <si>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</si>
  <si>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</si>
  <si>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</si>
  <si>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</si>
  <si>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</si>
  <si>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</si>
  <si>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</si>
  <si>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</si>
  <si>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</si>
  <si>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</si>
  <si>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</si>
  <si>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</si>
  <si>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</si>
  <si>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</si>
  <si>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</si>
  <si>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</si>
  <si>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</si>
  <si>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</si>
  <si>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</si>
  <si>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</si>
  <si>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</si>
  <si>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</si>
  <si>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</si>
  <si>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</si>
  <si>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</si>
  <si>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</si>
  <si>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</si>
  <si>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</si>
  <si>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</si>
  <si>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</si>
  <si>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</si>
  <si>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</si>
  <si>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</si>
  <si>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</si>
  <si>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</si>
  <si>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</si>
  <si>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</si>
  <si>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</si>
  <si>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</si>
  <si>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</si>
  <si>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</si>
  <si>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</si>
  <si>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</si>
  <si>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</si>
  <si>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</si>
  <si>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</si>
  <si>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</si>
  <si>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</si>
  <si>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</si>
  <si>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</si>
  <si>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</si>
  <si>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</si>
  <si>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</si>
  <si>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</si>
  <si>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</si>
  <si>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</si>
  <si>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</si>
  <si>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</si>
  <si>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</si>
  <si>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</si>
  <si>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</si>
  <si>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</si>
  <si>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</si>
  <si>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</si>
  <si>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</si>
  <si>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</si>
  <si>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</si>
  <si>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</si>
  <si>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</si>
  <si>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</si>
  <si>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</si>
  <si>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</si>
  <si>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</si>
  <si>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</si>
  <si>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</si>
  <si>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</si>
  <si>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</si>
  <si>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</si>
  <si>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</si>
  <si>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</si>
  <si>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</si>
  <si>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</si>
  <si>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</si>
  <si>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</si>
  <si>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</si>
  <si>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</si>
  <si>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</si>
  <si>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</si>
  <si>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</si>
  <si>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</si>
  <si>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</si>
  <si>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</si>
  <si>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</si>
  <si>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</si>
  <si>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</si>
  <si>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</si>
  <si>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</si>
  <si>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</si>
  <si>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</si>
  <si>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</si>
  <si>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</si>
  <si>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</si>
  <si>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</si>
  <si>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</si>
  <si>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</si>
  <si>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</si>
  <si>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</si>
  <si>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</si>
  <si>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</si>
  <si>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</si>
  <si>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</si>
  <si>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</si>
  <si>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</si>
  <si>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</si>
  <si>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</si>
  <si>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</si>
  <si>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</si>
  <si>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</si>
  <si>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</si>
  <si>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</si>
  <si>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</si>
  <si>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</si>
  <si>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</si>
  <si>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</si>
  <si>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</si>
  <si>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</si>
  <si>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</si>
  <si>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</si>
  <si>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</si>
  <si>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</si>
  <si>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</si>
  <si>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</si>
  <si>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</si>
  <si>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</si>
  <si>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</si>
  <si>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</si>
  <si>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</si>
  <si>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</si>
  <si>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</si>
  <si>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</si>
  <si>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</si>
  <si>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</si>
  <si>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</si>
  <si>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</si>
  <si>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</si>
  <si>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</si>
  <si>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</si>
  <si>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</si>
  <si>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</si>
  <si>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</si>
  <si>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</si>
  <si>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</si>
  <si>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</si>
  <si>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</si>
  <si>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</si>
  <si>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</si>
  <si>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</si>
  <si>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</si>
  <si>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</si>
  <si>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</si>
  <si>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</si>
  <si>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</si>
  <si>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</si>
  <si>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</si>
  <si>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</si>
  <si>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</si>
  <si>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</si>
  <si>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</si>
  <si>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</si>
  <si>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</si>
  <si>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</si>
  <si>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</si>
  <si>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</si>
  <si>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</si>
  <si>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</si>
  <si>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</si>
  <si>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</si>
  <si>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</si>
  <si>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</si>
  <si>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</si>
  <si>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</si>
  <si>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</si>
  <si>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</si>
  <si>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</si>
  <si>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</si>
  <si>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</si>
  <si>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</si>
  <si>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</si>
  <si>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</si>
  <si>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</si>
  <si>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</si>
  <si>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</si>
  <si>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</si>
  <si>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</si>
  <si>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</si>
  <si>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</si>
  <si>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</si>
  <si>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</si>
  <si>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</si>
  <si>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</si>
  <si>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</si>
  <si>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</si>
  <si>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</si>
  <si>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</si>
  <si>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</si>
  <si>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</si>
  <si>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</si>
  <si>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</si>
  <si>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</si>
  <si>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</si>
  <si>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</si>
  <si>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</si>
  <si>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</si>
  <si>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</si>
  <si>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</si>
  <si>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</si>
  <si>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</si>
  <si>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</si>
  <si>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</si>
  <si>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</si>
  <si>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</si>
  <si>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</si>
  <si>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</si>
  <si>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</si>
  <si>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</si>
  <si>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</si>
  <si>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</si>
  <si>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</si>
  <si>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</si>
  <si>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</si>
  <si>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</si>
  <si>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</si>
  <si>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</si>
  <si>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</si>
  <si>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</si>
  <si>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</si>
  <si>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</si>
  <si>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</si>
  <si>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</si>
  <si>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</si>
  <si>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</si>
  <si>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</si>
  <si>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</si>
  <si>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</si>
  <si>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</si>
  <si>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</si>
  <si>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</si>
  <si>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</si>
  <si>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</si>
  <si>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</si>
  <si>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</si>
  <si>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</si>
  <si>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</si>
  <si>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</si>
  <si>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</si>
  <si>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</si>
  <si>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</si>
  <si>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</si>
  <si>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</si>
  <si>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</si>
  <si>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</si>
  <si>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</si>
  <si>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</si>
  <si>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</si>
  <si>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</si>
  <si>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</si>
  <si>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</si>
  <si>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</si>
  <si>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</si>
  <si>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</si>
  <si>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</si>
  <si>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</si>
  <si>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</si>
  <si>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</si>
  <si>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</si>
  <si>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</si>
  <si>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</si>
  <si>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</si>
  <si>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</si>
  <si>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</si>
  <si>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</si>
  <si>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</si>
  <si>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</si>
  <si>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</si>
  <si>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</si>
  <si>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</si>
  <si>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</si>
  <si>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</si>
  <si>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</si>
  <si>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</si>
  <si>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</si>
  <si>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</si>
  <si>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</si>
  <si>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</si>
  <si>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</si>
  <si>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</si>
  <si>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</si>
  <si>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</si>
  <si>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</si>
  <si>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</si>
  <si>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</si>
  <si>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</si>
  <si>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</si>
  <si>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</si>
  <si>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</si>
  <si>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</si>
  <si>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</si>
  <si>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</si>
  <si>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</si>
  <si>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</si>
  <si>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</si>
  <si>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</si>
  <si>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</si>
  <si>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</si>
  <si>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</si>
  <si>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</si>
  <si>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</si>
  <si>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</si>
  <si>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</si>
  <si>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</si>
  <si>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</si>
  <si>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</si>
  <si>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</si>
  <si>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</si>
  <si>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</si>
  <si>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</si>
  <si>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</si>
  <si>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</si>
  <si>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</si>
  <si>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</si>
  <si>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</si>
  <si>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</si>
  <si>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</si>
  <si>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</si>
  <si>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</si>
  <si>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</si>
  <si>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</si>
  <si>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</si>
  <si>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</si>
  <si>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</si>
  <si>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</si>
  <si>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</si>
  <si>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</si>
  <si>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</si>
  <si>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</si>
  <si>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</si>
  <si>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</si>
  <si>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</si>
  <si>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</si>
  <si>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</si>
  <si>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</si>
  <si>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</si>
  <si>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</si>
  <si>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</si>
  <si>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</si>
  <si>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</si>
  <si>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</si>
  <si>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</si>
  <si>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</si>
  <si>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</si>
  <si>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</si>
  <si>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</si>
  <si>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</si>
  <si>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</si>
  <si>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</si>
  <si>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</si>
  <si>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</si>
  <si>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</si>
  <si>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</si>
  <si>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</si>
  <si>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</si>
  <si>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</si>
  <si>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</si>
  <si>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</si>
  <si>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</si>
  <si>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</si>
  <si>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</si>
  <si>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</si>
  <si>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</si>
  <si>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</si>
  <si>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</si>
  <si>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</si>
  <si>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</si>
  <si>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</si>
  <si>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</si>
  <si>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</si>
  <si>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</si>
  <si>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</si>
  <si>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</si>
  <si>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</si>
  <si>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</si>
  <si>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</si>
  <si>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</si>
  <si>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</si>
  <si>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</si>
  <si>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</si>
  <si>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</si>
  <si>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</si>
  <si>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</si>
  <si>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</si>
  <si>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</si>
  <si>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</si>
  <si>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</si>
  <si>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</si>
  <si>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</si>
  <si>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</si>
  <si>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</si>
  <si>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</si>
  <si>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</si>
  <si>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</si>
  <si>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</si>
  <si>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</si>
  <si>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</si>
  <si>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</si>
  <si>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</si>
  <si>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</si>
  <si>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</si>
  <si>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</si>
  <si>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</si>
  <si>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</si>
  <si>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</si>
  <si>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</si>
  <si>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</si>
  <si>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</si>
  <si>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</si>
  <si>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</si>
  <si>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</si>
  <si>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</si>
  <si>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</si>
  <si>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</si>
  <si>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</si>
  <si>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</si>
  <si>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</si>
  <si>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</si>
  <si>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</si>
  <si>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</si>
  <si>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</si>
  <si>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</si>
  <si>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</si>
  <si>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</si>
  <si>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</si>
  <si>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</si>
  <si>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</si>
  <si>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</si>
  <si>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</si>
  <si>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</si>
  <si>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</si>
  <si>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</si>
  <si>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</si>
  <si>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</si>
  <si>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</si>
  <si>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</si>
  <si>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</si>
  <si>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</si>
  <si>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</si>
  <si>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</si>
  <si>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</si>
  <si>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</si>
  <si>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</si>
  <si>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</si>
  <si>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</si>
  <si>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</si>
  <si>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</si>
  <si>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</si>
  <si>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</si>
  <si>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</si>
  <si>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</si>
  <si>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</si>
  <si>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</si>
  <si>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</si>
  <si>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</si>
  <si>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</si>
  <si>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</si>
  <si>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</si>
  <si>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</si>
  <si>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</si>
  <si>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</si>
  <si>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</si>
  <si>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</si>
  <si>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</si>
  <si>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</si>
  <si>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</si>
  <si>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</si>
  <si>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</si>
  <si>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</si>
  <si>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</si>
  <si>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</si>
  <si>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</si>
  <si>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</si>
  <si>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</si>
  <si>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</si>
  <si>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</si>
  <si>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</si>
  <si>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</si>
  <si>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</si>
  <si>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</si>
  <si>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</si>
  <si>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</si>
  <si>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</si>
  <si>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</si>
  <si>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</si>
  <si>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</si>
  <si>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</si>
  <si>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</si>
  <si>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</si>
  <si>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</si>
  <si>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</si>
  <si>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</si>
  <si>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</si>
  <si>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</si>
  <si>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</si>
  <si>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</si>
  <si>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</si>
  <si>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</si>
  <si>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</si>
  <si>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</si>
  <si>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</si>
  <si>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</si>
  <si>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</si>
  <si>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</si>
  <si>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</si>
  <si>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</si>
  <si>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</si>
  <si>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</si>
  <si>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</si>
  <si>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</si>
  <si>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</si>
  <si>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</si>
  <si>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</si>
  <si>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</si>
  <si>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</si>
  <si>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</si>
  <si>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</si>
  <si>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</si>
  <si>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</si>
  <si>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</si>
  <si>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</si>
  <si>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</si>
  <si>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</si>
  <si>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</si>
  <si>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</si>
  <si>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</si>
  <si>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</si>
  <si>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</si>
  <si>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</si>
  <si>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</si>
  <si>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</si>
  <si>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</si>
  <si>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</si>
  <si>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</si>
  <si>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</si>
  <si>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</si>
  <si>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</si>
  <si>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</si>
  <si>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</si>
  <si>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</si>
  <si>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</si>
  <si>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</si>
  <si>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</si>
  <si>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</si>
  <si>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</si>
  <si>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</si>
  <si>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</si>
  <si>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</si>
  <si>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</si>
  <si>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</si>
  <si>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</si>
  <si>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</si>
  <si>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</si>
  <si>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</si>
  <si>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</si>
  <si>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</si>
  <si>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</si>
  <si>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</si>
  <si>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</si>
  <si>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</si>
  <si>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</si>
  <si>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</si>
  <si>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</si>
  <si>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</si>
  <si>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</si>
  <si>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</si>
  <si>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</si>
  <si>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</si>
  <si>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</si>
  <si>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</si>
  <si>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</si>
  <si>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</si>
  <si>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</si>
  <si>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</si>
  <si>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</si>
  <si>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</si>
  <si>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</si>
  <si>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</si>
  <si>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</si>
  <si>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</si>
  <si>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</si>
  <si>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</si>
  <si>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</si>
  <si>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</si>
  <si>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</si>
  <si>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</si>
  <si>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</si>
  <si>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</si>
  <si>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</si>
  <si>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</si>
  <si>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</si>
  <si>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</si>
  <si>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</si>
  <si>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</si>
  <si>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</si>
  <si>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</si>
  <si>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</si>
  <si>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</si>
  <si>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</si>
  <si>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</si>
  <si>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</si>
  <si>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</si>
  <si>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</si>
  <si>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</si>
  <si>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</si>
  <si>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</si>
  <si>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</si>
  <si>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</si>
  <si>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</si>
  <si>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</si>
  <si>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</si>
  <si>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</si>
  <si>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</si>
  <si>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</si>
  <si>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</si>
  <si>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</si>
  <si>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</si>
  <si>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</si>
  <si>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</si>
  <si>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</si>
  <si>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</si>
  <si>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</si>
  <si>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</si>
  <si>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</si>
  <si>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</si>
  <si>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</si>
  <si>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</si>
  <si>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</si>
  <si>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</si>
  <si>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</si>
  <si>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</si>
  <si>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</si>
  <si>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</si>
  <si>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</si>
  <si>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</si>
  <si>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</si>
  <si>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</si>
  <si>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</si>
  <si>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</si>
  <si>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</si>
  <si>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</si>
  <si>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</si>
  <si>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</si>
  <si>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</si>
  <si>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</si>
  <si>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</si>
  <si>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</si>
  <si>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</si>
  <si>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</si>
  <si>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</si>
  <si>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</si>
  <si>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</si>
  <si>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</si>
  <si>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</si>
  <si>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</si>
  <si>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</si>
  <si>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</si>
  <si>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</si>
  <si>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</si>
  <si>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</si>
  <si>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</si>
  <si>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</si>
  <si>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</si>
  <si>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</si>
  <si>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</si>
  <si>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</si>
  <si>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</si>
  <si>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</si>
  <si>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</si>
  <si>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</si>
  <si>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</si>
  <si>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</si>
  <si>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</si>
  <si>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</si>
  <si>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</si>
  <si>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</si>
  <si>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</si>
  <si>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</si>
  <si>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</si>
  <si>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</si>
  <si>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</si>
  <si>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</si>
  <si>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</si>
  <si>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</si>
  <si>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</si>
  <si>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</si>
  <si>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</si>
  <si>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</si>
  <si>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</si>
  <si>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</si>
  <si>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</si>
  <si>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</si>
  <si>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</si>
  <si>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</si>
  <si>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</si>
  <si>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</si>
  <si>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</si>
  <si>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</si>
  <si>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</si>
  <si>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</si>
  <si>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</si>
  <si>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</si>
  <si>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</si>
  <si>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</si>
  <si>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</si>
  <si>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</si>
  <si>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</si>
  <si>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</si>
  <si>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</si>
  <si>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</si>
  <si>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</si>
  <si>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</si>
  <si>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</si>
  <si>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</si>
  <si>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</si>
  <si>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</si>
  <si>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</si>
  <si>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</si>
  <si>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</si>
  <si>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</si>
  <si>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</si>
  <si>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</si>
  <si>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</si>
  <si>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</si>
  <si>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</si>
  <si>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</si>
  <si>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</si>
  <si>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</si>
  <si>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</si>
  <si>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</si>
  <si>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</si>
  <si>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</si>
  <si>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</si>
  <si>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</si>
  <si>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</si>
  <si>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</si>
  <si>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</si>
  <si>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</si>
  <si>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</si>
  <si>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</si>
  <si>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</si>
  <si>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</si>
  <si>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</si>
  <si>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</si>
  <si>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</si>
  <si>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</si>
  <si>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</si>
  <si>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</si>
  <si>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</si>
  <si>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</si>
  <si>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</si>
  <si>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</si>
  <si>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</si>
  <si>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</si>
  <si>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</si>
  <si>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</si>
  <si>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</si>
  <si>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</si>
  <si>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</si>
  <si>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</si>
  <si>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</si>
  <si>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</si>
  <si>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</si>
  <si>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</si>
  <si>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</si>
  <si>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</si>
  <si>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</si>
  <si>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</si>
  <si>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</si>
  <si>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</si>
  <si>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</si>
  <si>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</si>
  <si>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</si>
  <si>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</si>
  <si>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</si>
  <si>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</si>
  <si>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</si>
  <si>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</si>
  <si>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</si>
  <si>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</si>
  <si>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</si>
  <si>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</si>
  <si>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</si>
  <si>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</si>
  <si>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</si>
  <si>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</si>
  <si>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</si>
  <si>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</si>
  <si>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</si>
  <si>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</si>
  <si>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</si>
  <si>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</si>
  <si>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</si>
  <si>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</si>
  <si>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</si>
  <si>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</si>
  <si>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</si>
  <si>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</si>
  <si>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</si>
  <si>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</si>
  <si>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</si>
  <si>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</si>
  <si>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</si>
  <si>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</si>
  <si>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</si>
  <si>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</si>
  <si>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</si>
  <si>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</si>
  <si>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</si>
  <si>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</si>
  <si>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</si>
  <si>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</si>
  <si>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</si>
  <si>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</si>
  <si>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</si>
  <si>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</si>
  <si>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</si>
  <si>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</si>
  <si>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</si>
  <si>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</si>
  <si>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</si>
  <si>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</si>
  <si>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</si>
  <si>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</si>
  <si>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</si>
  <si>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</si>
  <si>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</si>
  <si>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</si>
  <si>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</si>
  <si>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</si>
  <si>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</si>
  <si>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</si>
  <si>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</si>
  <si>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</si>
  <si>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</si>
  <si>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</si>
  <si>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</si>
  <si>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</si>
  <si>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</si>
  <si>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</si>
  <si>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</si>
  <si>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</si>
  <si>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</si>
  <si>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</si>
  <si>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</si>
  <si>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</si>
  <si>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</si>
  <si>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</si>
  <si>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</si>
  <si>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</si>
  <si>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</si>
  <si>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</si>
  <si>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</si>
  <si>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</si>
  <si>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</si>
  <si>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</si>
  <si>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</si>
  <si>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</si>
  <si>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</si>
  <si>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</si>
  <si>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</si>
  <si>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</si>
  <si>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</si>
  <si>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</si>
  <si>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</si>
  <si>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</si>
  <si>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</si>
  <si>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</si>
  <si>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</si>
  <si>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</si>
  <si>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</si>
  <si>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</si>
  <si>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</si>
  <si>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</si>
  <si>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</si>
  <si>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</si>
  <si>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</si>
  <si>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</si>
  <si>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</si>
  <si>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</si>
  <si>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</si>
  <si>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</si>
  <si>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</si>
  <si>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</si>
  <si>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</si>
  <si>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</si>
  <si>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</si>
  <si>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</si>
  <si>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</si>
  <si>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</si>
  <si>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</si>
  <si>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</si>
  <si>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</si>
  <si>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</si>
  <si>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</si>
  <si>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</si>
  <si>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</si>
  <si>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</si>
  <si>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</si>
  <si>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</si>
  <si>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</si>
  <si>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</si>
  <si>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</si>
  <si>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</si>
  <si>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</si>
  <si>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</si>
  <si>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</si>
  <si>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</si>
  <si>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</si>
  <si>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</si>
  <si>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</si>
  <si>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</si>
  <si>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</si>
  <si>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</si>
  <si>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</si>
  <si>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</si>
  <si>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</si>
  <si>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</si>
  <si>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</si>
  <si>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</si>
  <si>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</si>
  <si>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</si>
  <si>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</si>
  <si>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</si>
  <si>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</si>
  <si>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</si>
  <si>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</si>
  <si>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</si>
  <si>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</si>
  <si>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</si>
  <si>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</si>
  <si>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</si>
  <si>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</si>
  <si>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</si>
  <si>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</si>
  <si>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</si>
  <si>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</si>
  <si>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</si>
  <si>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</si>
  <si>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</si>
  <si>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</si>
  <si>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</si>
  <si>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</si>
  <si>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</si>
  <si>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</si>
  <si>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</si>
  <si>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</si>
  <si>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</si>
  <si>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</si>
  <si>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</si>
  <si>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</si>
  <si>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</si>
  <si>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</si>
  <si>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</si>
  <si>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</si>
  <si>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</si>
  <si>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</si>
  <si>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</si>
  <si>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</si>
  <si>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</si>
  <si>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</si>
  <si>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</si>
  <si>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</si>
  <si>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</si>
  <si>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</si>
  <si>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</si>
  <si>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</si>
  <si>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</si>
  <si>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</si>
  <si>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</si>
  <si>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</si>
  <si>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</si>
  <si>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</si>
  <si>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</si>
  <si>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</si>
  <si>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</si>
  <si>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</si>
  <si>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</si>
  <si>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</si>
  <si>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</si>
  <si>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</si>
  <si>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</si>
  <si>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</si>
  <si>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</si>
  <si>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</si>
  <si>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</si>
  <si>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</si>
  <si>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</si>
  <si>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</si>
  <si>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</si>
  <si>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</si>
  <si>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</si>
  <si>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</si>
  <si>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</si>
  <si>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</si>
  <si>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</si>
  <si>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</si>
  <si>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</si>
  <si>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</si>
  <si>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</si>
  <si>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</si>
  <si>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</si>
  <si>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</si>
  <si>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</si>
  <si>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</si>
  <si>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</si>
  <si>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</si>
  <si>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</si>
  <si>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</si>
  <si>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</si>
  <si>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</si>
  <si>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</si>
  <si>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</si>
  <si>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</si>
  <si>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</si>
  <si>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</si>
  <si>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</si>
  <si>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</si>
  <si>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</si>
  <si>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</si>
  <si>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</si>
  <si>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</si>
  <si>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</si>
  <si>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</si>
  <si>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</si>
  <si>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</si>
  <si>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</si>
  <si>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</si>
  <si>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</si>
  <si>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</si>
  <si>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</si>
  <si>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</si>
  <si>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</si>
  <si>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</si>
  <si>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</si>
  <si>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</si>
  <si>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</si>
  <si>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</si>
  <si>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</si>
  <si>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</si>
  <si>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</si>
  <si>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</si>
  <si>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</si>
  <si>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</si>
  <si>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</si>
  <si>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</si>
  <si>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</si>
  <si>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</si>
  <si>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</si>
  <si>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</si>
  <si>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</si>
  <si>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</si>
  <si>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</si>
  <si>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</si>
  <si>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</si>
  <si>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</si>
  <si>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</si>
  <si>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</si>
  <si>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</si>
  <si>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</si>
  <si>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</si>
  <si>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</si>
  <si>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</si>
  <si>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</si>
  <si>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</si>
  <si>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</si>
  <si>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</si>
  <si>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</si>
  <si>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</si>
  <si>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</si>
  <si>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</si>
  <si>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</si>
  <si>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</si>
  <si>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</si>
  <si>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</si>
  <si>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</si>
  <si>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</si>
  <si>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</si>
  <si>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</si>
  <si>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</si>
  <si>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</si>
  <si>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</si>
  <si>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</si>
  <si>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</si>
  <si>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</si>
  <si>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</si>
  <si>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</si>
  <si>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</si>
  <si>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</si>
  <si>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</si>
  <si>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</si>
  <si>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</si>
  <si>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</si>
  <si>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</si>
  <si>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</si>
  <si>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</si>
  <si>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</si>
  <si>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</si>
  <si>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</si>
  <si>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</si>
  <si>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</si>
  <si>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</si>
  <si>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</si>
  <si>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</si>
  <si>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</si>
  <si>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</si>
  <si>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</si>
  <si>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</si>
  <si>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</si>
  <si>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</si>
  <si>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</si>
  <si>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</si>
  <si>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</si>
  <si>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</si>
  <si>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</si>
  <si>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</si>
  <si>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</si>
  <si>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</si>
  <si>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</si>
  <si>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</si>
  <si>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</si>
  <si>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</si>
  <si>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</si>
  <si>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</si>
  <si>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</si>
  <si>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</si>
  <si>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</si>
  <si>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</si>
  <si>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</si>
  <si>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</si>
  <si>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</si>
  <si>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</si>
  <si>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</si>
  <si>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</si>
  <si>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</si>
  <si>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</si>
  <si>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</si>
  <si>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</si>
  <si>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</si>
  <si>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</si>
  <si>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</si>
  <si>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</si>
  <si>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</si>
  <si>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</si>
  <si>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</si>
  <si>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</si>
  <si>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</si>
  <si>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</si>
  <si>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</si>
  <si>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</si>
  <si>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</si>
  <si>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</si>
  <si>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</si>
  <si>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</si>
  <si>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</si>
  <si>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</si>
  <si>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</si>
  <si>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</si>
  <si>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</si>
  <si>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</si>
  <si>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</si>
  <si>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</si>
  <si>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</si>
  <si>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</si>
  <si>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</si>
  <si>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</si>
  <si>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</si>
  <si>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</si>
  <si>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</si>
  <si>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</si>
  <si>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</si>
  <si>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</si>
  <si>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</si>
  <si>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</si>
  <si>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</si>
  <si>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</si>
  <si>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</si>
  <si>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</si>
  <si>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</si>
  <si>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</si>
  <si>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</si>
  <si>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</si>
  <si>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</si>
  <si>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</si>
  <si>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</si>
  <si>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</si>
  <si>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</si>
  <si>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</si>
  <si>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</si>
  <si>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</si>
  <si>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</si>
  <si>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</si>
  <si>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</si>
  <si>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</si>
  <si>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</si>
  <si>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</si>
  <si>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</si>
  <si>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</si>
  <si>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</si>
  <si>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</si>
  <si>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</si>
  <si>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</si>
  <si>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</si>
  <si>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</si>
  <si>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</si>
  <si>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</si>
  <si>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</si>
  <si>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</si>
  <si>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</si>
  <si>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</si>
  <si>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</si>
  <si>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</si>
  <si>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</si>
  <si>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</si>
  <si>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</si>
  <si>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</si>
  <si>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</si>
  <si>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</si>
  <si>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</si>
  <si>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</si>
  <si>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</si>
  <si>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</si>
  <si>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</si>
  <si>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</si>
  <si>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</si>
  <si>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</si>
  <si>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</si>
  <si>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</si>
  <si>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</si>
  <si>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</si>
  <si>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</si>
  <si>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</si>
  <si>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</si>
  <si>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</si>
  <si>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</si>
  <si>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</si>
  <si>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</si>
  <si>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</si>
  <si>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</si>
  <si>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</si>
  <si>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</si>
  <si>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</si>
  <si>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</si>
  <si>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</si>
  <si>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</si>
  <si>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</si>
  <si>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</si>
  <si>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</si>
  <si>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</si>
  <si>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</si>
  <si>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</si>
  <si>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</si>
  <si>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</si>
  <si>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</si>
  <si>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</si>
  <si>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</si>
  <si>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</si>
  <si>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</si>
  <si>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</si>
  <si>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</si>
  <si>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</si>
  <si>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</si>
  <si>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</si>
  <si>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</si>
  <si>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</si>
  <si>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</si>
  <si>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</si>
  <si>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</si>
  <si>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</si>
  <si>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</si>
  <si>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</si>
  <si>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</si>
  <si>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</si>
  <si>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</si>
  <si>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</si>
  <si>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</si>
  <si>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</si>
  <si>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</si>
  <si>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</si>
  <si>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</si>
  <si>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</si>
  <si>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</si>
  <si>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</si>
  <si>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</si>
  <si>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</si>
  <si>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</si>
  <si>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</si>
  <si>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</si>
  <si>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</si>
  <si>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</si>
  <si>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</si>
  <si>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</si>
  <si>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</si>
  <si>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</si>
  <si>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</si>
  <si>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</si>
  <si>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</si>
  <si>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</si>
  <si>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</si>
  <si>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</si>
  <si>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</si>
  <si>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</si>
  <si>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</si>
  <si>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</si>
  <si>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</si>
  <si>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</si>
  <si>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</si>
  <si>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</si>
  <si>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</si>
  <si>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</si>
  <si>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</si>
  <si>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</si>
  <si>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</si>
  <si>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</si>
  <si>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</si>
  <si>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</si>
  <si>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</si>
  <si>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</si>
  <si>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</si>
  <si>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</si>
  <si>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</si>
  <si>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</si>
  <si>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</si>
  <si>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</si>
  <si>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</si>
  <si>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</si>
  <si>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</si>
  <si>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</si>
  <si>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</si>
  <si>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</si>
  <si>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</si>
  <si>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</si>
  <si>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</si>
  <si>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</si>
  <si>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</si>
  <si>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</si>
  <si>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</si>
  <si>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</si>
  <si>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</si>
  <si>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</si>
  <si>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</si>
  <si>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</si>
  <si>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</si>
  <si>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</si>
  <si>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</si>
  <si>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</si>
  <si>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</si>
  <si>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</si>
  <si>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</si>
  <si>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</si>
  <si>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</si>
  <si>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</si>
  <si>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</si>
  <si>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</si>
  <si>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</si>
  <si>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</si>
  <si>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</si>
  <si>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</si>
  <si>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</si>
  <si>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</si>
  <si>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</si>
  <si>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</si>
  <si>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</si>
  <si>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</si>
  <si>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</si>
  <si>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</si>
  <si>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</si>
  <si>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</si>
  <si>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</si>
  <si>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</si>
  <si>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</si>
  <si>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</si>
  <si>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</si>
  <si>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</si>
  <si>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</si>
  <si>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</si>
  <si>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</si>
  <si>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</si>
  <si>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</si>
  <si>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</si>
  <si>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</si>
  <si>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</si>
  <si>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</si>
  <si>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</si>
  <si>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</si>
  <si>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</si>
  <si>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</si>
  <si>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</si>
  <si>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</si>
  <si>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</si>
  <si>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</si>
  <si>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</si>
  <si>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</si>
  <si>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</si>
  <si>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</si>
  <si>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</si>
  <si>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</si>
  <si>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</si>
  <si>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</si>
  <si>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</si>
  <si>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</si>
  <si>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</si>
  <si>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</si>
  <si>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</si>
  <si>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</si>
  <si>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</si>
  <si>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</si>
  <si>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</si>
  <si>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</si>
  <si>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</si>
  <si>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</si>
  <si>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</si>
  <si>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</si>
  <si>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</si>
  <si>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</si>
  <si>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</si>
  <si>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</si>
  <si>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</si>
  <si>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</si>
  <si>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</si>
  <si>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</si>
  <si>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</si>
  <si>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</si>
  <si>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</si>
  <si>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</si>
  <si>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</si>
  <si>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</si>
  <si>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</si>
  <si>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</si>
  <si>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</si>
  <si>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</si>
  <si>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</si>
  <si>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</si>
  <si>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</si>
  <si>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</si>
  <si>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</si>
  <si>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</si>
  <si>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</si>
  <si>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</si>
  <si>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</si>
  <si>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</si>
  <si>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</si>
  <si>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</si>
  <si>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</si>
  <si>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</si>
  <si>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</si>
  <si>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</si>
  <si>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</si>
  <si>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</si>
  <si>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</si>
  <si>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</si>
  <si>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</si>
  <si>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</si>
  <si>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</si>
  <si>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</si>
  <si>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</si>
  <si>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</si>
  <si>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</si>
  <si>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</si>
  <si>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</si>
  <si>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</si>
  <si>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</si>
  <si>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</si>
  <si>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</si>
  <si>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</si>
  <si>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</si>
  <si>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</si>
  <si>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</si>
  <si>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</si>
  <si>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</si>
  <si>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</si>
  <si>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</si>
  <si>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</si>
  <si>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</si>
  <si>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</si>
  <si>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</si>
  <si>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</si>
  <si>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</si>
  <si>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</si>
  <si>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</si>
  <si>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</si>
  <si>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</si>
  <si>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</si>
  <si>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</si>
  <si>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</si>
  <si>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</si>
  <si>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</si>
  <si>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</si>
  <si>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</si>
  <si>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</si>
  <si>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</si>
  <si>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</si>
  <si>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</si>
  <si>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</si>
  <si>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</si>
  <si>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</si>
  <si>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</si>
  <si>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</si>
  <si>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</si>
  <si>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</si>
  <si>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</si>
  <si>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</si>
  <si>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</si>
  <si>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</si>
  <si>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</si>
  <si>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</si>
  <si>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</si>
  <si>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</si>
  <si>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</si>
  <si>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</si>
  <si>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</si>
  <si>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</si>
  <si>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</si>
  <si>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</si>
  <si>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</si>
  <si>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</si>
  <si>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</si>
  <si>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</si>
  <si>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</si>
  <si>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</si>
  <si>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</si>
  <si>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</si>
  <si>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</si>
  <si>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</si>
  <si>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</si>
  <si>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</si>
  <si>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</si>
  <si>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</si>
  <si>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</si>
  <si>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</si>
  <si>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</si>
  <si>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</si>
  <si>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</si>
  <si>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</si>
  <si>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</si>
  <si>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</si>
  <si>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</si>
  <si>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</si>
  <si>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</si>
  <si>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</si>
  <si>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</si>
  <si>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</si>
  <si>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</si>
  <si>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</si>
  <si>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</si>
  <si>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</si>
  <si>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</si>
  <si>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</si>
  <si>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</si>
  <si>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</si>
  <si>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</si>
  <si>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</si>
  <si>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</si>
  <si>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</si>
  <si>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</si>
  <si>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</si>
  <si>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</si>
  <si>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</si>
  <si>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</si>
  <si>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</si>
  <si>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</si>
  <si>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</si>
  <si>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</si>
  <si>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</si>
  <si>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</si>
  <si>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</si>
  <si>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</si>
  <si>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</si>
  <si>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</si>
  <si>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</si>
  <si>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</si>
  <si>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</si>
  <si>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</si>
  <si>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</si>
  <si>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</si>
  <si>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</si>
  <si>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</si>
  <si>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</si>
  <si>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</si>
  <si>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</si>
  <si>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</si>
  <si>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</si>
  <si>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</si>
  <si>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</si>
  <si>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</si>
  <si>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</si>
  <si>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</si>
  <si>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</si>
  <si>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</si>
  <si>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</si>
  <si>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</si>
  <si>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</si>
  <si>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</si>
  <si>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</si>
  <si>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</si>
  <si>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</si>
  <si>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</si>
  <si>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</si>
  <si>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</si>
  <si>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</si>
  <si>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</si>
  <si>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</si>
  <si>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</si>
  <si>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</si>
  <si>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</si>
  <si>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</si>
  <si>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</si>
  <si>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</si>
  <si>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</si>
  <si>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</si>
  <si>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</si>
  <si>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</si>
  <si>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</si>
  <si>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</si>
  <si>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</si>
  <si>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</si>
  <si>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</si>
  <si>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</si>
  <si>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</si>
  <si>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</si>
  <si>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</si>
  <si>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</si>
  <si>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</si>
  <si>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</si>
  <si>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</si>
  <si>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</si>
  <si>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</si>
  <si>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</si>
  <si>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</si>
  <si>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</si>
  <si>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</si>
  <si>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</si>
  <si>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</si>
  <si>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</si>
  <si>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</si>
  <si>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</si>
  <si>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</si>
  <si>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</si>
  <si>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</si>
  <si>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</si>
  <si>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</si>
  <si>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</si>
  <si>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</si>
  <si>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</si>
  <si>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</si>
  <si>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</si>
  <si>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</si>
  <si>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</si>
  <si>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</si>
  <si>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</si>
  <si>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</si>
  <si>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</si>
  <si>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</si>
  <si>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</si>
  <si>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</si>
  <si>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</si>
  <si>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</si>
  <si>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</si>
  <si>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</si>
  <si>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</si>
  <si>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</si>
  <si>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</si>
  <si>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</si>
  <si>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</si>
  <si>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</si>
  <si>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</si>
  <si>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</si>
  <si>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</si>
  <si>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</si>
  <si>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</si>
  <si>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</si>
  <si>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</si>
  <si>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</si>
  <si>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</si>
  <si>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</si>
  <si>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</si>
  <si>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</si>
  <si>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</si>
  <si>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</si>
  <si>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</si>
  <si>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</si>
  <si>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</si>
  <si>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</si>
  <si>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</si>
  <si>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</si>
  <si>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</si>
  <si>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</si>
  <si>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</si>
  <si>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</si>
  <si>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</si>
  <si>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</si>
  <si>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</si>
  <si>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</si>
  <si>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</si>
  <si>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</si>
  <si>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</si>
  <si>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</si>
  <si>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</si>
  <si>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</si>
  <si>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</si>
  <si>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</si>
  <si>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</si>
  <si>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</si>
  <si>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</si>
  <si>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</si>
  <si>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</si>
  <si>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</si>
  <si>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</si>
  <si>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</si>
  <si>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</si>
  <si>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</si>
  <si>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</si>
  <si>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</si>
  <si>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</si>
  <si>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</si>
  <si>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</si>
  <si>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</si>
  <si>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</si>
  <si>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</si>
  <si>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</si>
  <si>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</si>
  <si>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</si>
  <si>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</si>
  <si>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</si>
  <si>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</si>
  <si>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</si>
  <si>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</si>
  <si>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</si>
  <si>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</si>
  <si>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</si>
  <si>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</si>
  <si>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</si>
  <si>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</si>
  <si>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</si>
  <si>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</si>
  <si>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</si>
  <si>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</si>
  <si>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</si>
  <si>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</si>
  <si>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</si>
  <si>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</si>
  <si>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</si>
  <si>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</si>
  <si>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</si>
  <si>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</si>
  <si>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</si>
  <si>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</si>
  <si>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</si>
  <si>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</si>
  <si>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</si>
  <si>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</si>
  <si>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</si>
  <si>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</si>
  <si>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</si>
  <si>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</si>
  <si>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</si>
  <si>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</si>
  <si>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</si>
  <si>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</si>
  <si>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</si>
  <si>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</si>
  <si>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</si>
  <si>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</si>
  <si>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</si>
  <si>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</si>
  <si>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</si>
  <si>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</si>
  <si>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</si>
  <si>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</si>
  <si>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</si>
  <si>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</si>
  <si>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</si>
  <si>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</si>
  <si>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</si>
  <si>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</si>
  <si>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</si>
  <si>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</si>
  <si>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</si>
  <si>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</si>
  <si>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</si>
  <si>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</si>
  <si>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</si>
  <si>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</si>
  <si>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</si>
  <si>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</si>
  <si>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</si>
  <si>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</si>
  <si>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</si>
  <si>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</si>
  <si>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</si>
  <si>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</si>
  <si>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</si>
  <si>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</si>
  <si>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</si>
  <si>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</si>
  <si>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</si>
  <si>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</si>
  <si>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</si>
  <si>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</si>
  <si>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</si>
  <si>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</si>
  <si>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</si>
  <si>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</si>
  <si>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</si>
  <si>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</si>
  <si>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</si>
  <si>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</si>
  <si>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</si>
  <si>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</si>
  <si>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</si>
  <si>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</si>
  <si>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</si>
  <si>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</si>
  <si>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</si>
  <si>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</si>
  <si>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</si>
  <si>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</si>
  <si>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</si>
  <si>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</si>
  <si>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</si>
  <si>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</si>
  <si>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</si>
  <si>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</si>
  <si>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</si>
  <si>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</si>
  <si>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</si>
  <si>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</si>
  <si>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</si>
  <si>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</si>
  <si>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</si>
  <si>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</si>
  <si>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</si>
  <si>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</si>
  <si>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</si>
  <si>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</si>
  <si>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</si>
  <si>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</si>
  <si>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</si>
  <si>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</si>
  <si>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</si>
  <si>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</si>
  <si>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</si>
  <si>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</si>
  <si>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</si>
  <si>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</si>
  <si>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</si>
  <si>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</si>
  <si>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</si>
  <si>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</si>
  <si>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</si>
  <si>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</si>
  <si>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</si>
  <si>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</si>
  <si>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</si>
  <si>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</si>
  <si>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</si>
  <si>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</si>
  <si>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</si>
  <si>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</si>
  <si>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</si>
  <si>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</si>
  <si>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</si>
  <si>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</si>
  <si>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</si>
  <si>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</si>
  <si>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</si>
  <si>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</si>
  <si>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</si>
  <si>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</si>
  <si>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</si>
  <si>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</si>
  <si>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</si>
  <si>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</si>
  <si>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</si>
  <si>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</si>
  <si>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</si>
  <si>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</si>
  <si>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</si>
  <si>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</si>
  <si>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</si>
  <si>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</si>
  <si>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</si>
  <si>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</si>
  <si>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</si>
  <si>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</si>
  <si>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</si>
  <si>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</si>
  <si>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</si>
  <si>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</si>
  <si>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</si>
  <si>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</si>
  <si>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</si>
  <si>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</si>
  <si>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</si>
  <si>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</si>
  <si>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</si>
  <si>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</si>
  <si>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</si>
  <si>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</si>
  <si>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</si>
  <si>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</si>
  <si>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</si>
  <si>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</si>
  <si>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</si>
  <si>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</si>
  <si>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</si>
  <si>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</si>
  <si>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</si>
  <si>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</si>
  <si>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</si>
  <si>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</si>
  <si>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</si>
  <si>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</si>
  <si>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</si>
  <si>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</si>
  <si>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</si>
  <si>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</si>
  <si>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</si>
  <si>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</si>
  <si>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</si>
  <si>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</si>
  <si>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</si>
  <si>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</si>
  <si>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</si>
  <si>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</si>
  <si>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</si>
  <si>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</si>
  <si>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</si>
  <si>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</si>
  <si>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</si>
  <si>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</si>
  <si>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</si>
  <si>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</si>
  <si>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</si>
  <si>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</si>
  <si>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</si>
  <si>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</si>
  <si>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</si>
  <si>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</si>
  <si>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</si>
  <si>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</si>
  <si>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</si>
  <si>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</si>
  <si>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</si>
  <si>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</si>
  <si>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</si>
  <si>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</si>
  <si>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</si>
  <si>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</si>
  <si>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</si>
  <si>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</si>
  <si>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</si>
  <si>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</si>
  <si>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</si>
  <si>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</si>
  <si>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</si>
  <si>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</si>
  <si>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</si>
  <si>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</si>
  <si>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</si>
  <si>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</si>
  <si>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</si>
  <si>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</si>
  <si>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</si>
  <si>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</si>
  <si>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</si>
  <si>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</si>
  <si>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</si>
  <si>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</si>
  <si>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</si>
  <si>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</si>
  <si>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</si>
  <si>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</si>
  <si>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</si>
  <si>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</si>
  <si>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</si>
  <si>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</si>
  <si>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</si>
  <si>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</si>
  <si>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</si>
  <si>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</si>
  <si>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</si>
  <si>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</si>
  <si>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</si>
  <si>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</si>
  <si>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</si>
  <si>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</si>
  <si>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</si>
  <si>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</si>
  <si>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</si>
  <si>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</si>
  <si>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</si>
  <si>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</si>
  <si>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</si>
  <si>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</si>
  <si>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</si>
  <si>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</si>
  <si>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</si>
  <si>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</si>
  <si>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</si>
  <si>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</si>
  <si>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</si>
  <si>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</si>
  <si>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</si>
  <si>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</si>
  <si>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</si>
  <si>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</si>
  <si>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</si>
  <si>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</si>
  <si>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</si>
  <si>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</si>
  <si>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</si>
  <si>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</si>
  <si>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</si>
  <si>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</si>
  <si>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</si>
  <si>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</si>
  <si>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</si>
  <si>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</si>
  <si>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</si>
  <si>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</si>
  <si>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</si>
  <si>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</si>
  <si>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</si>
  <si>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</si>
  <si>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</si>
  <si>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</si>
  <si>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</si>
  <si>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</si>
  <si>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</si>
  <si>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</si>
  <si>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</si>
  <si>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</si>
  <si>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</si>
  <si>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</si>
  <si>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</si>
  <si>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</si>
  <si>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</si>
  <si>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</si>
  <si>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</si>
  <si>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</si>
  <si>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</si>
  <si>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</si>
  <si>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</si>
  <si>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</si>
  <si>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</si>
  <si>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</si>
  <si>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</si>
  <si>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</si>
  <si>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</si>
  <si>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</si>
  <si>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</si>
  <si>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</si>
  <si>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</si>
  <si>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</si>
  <si>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</si>
  <si>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</si>
  <si>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</si>
  <si>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</si>
  <si>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</si>
  <si>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</si>
  <si>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</si>
  <si>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</si>
  <si>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</si>
  <si>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</si>
  <si>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</si>
  <si>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</si>
  <si>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</si>
  <si>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</si>
  <si>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</si>
  <si>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</si>
  <si>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</si>
  <si>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</si>
  <si>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</si>
  <si>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</si>
  <si>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</si>
  <si>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</si>
  <si>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</si>
  <si>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</si>
  <si>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</si>
  <si>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</si>
  <si>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</si>
  <si>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</si>
  <si>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</si>
  <si>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</si>
  <si>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</si>
  <si>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</si>
  <si>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</si>
  <si>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</si>
  <si>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</si>
  <si>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</si>
  <si>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</si>
  <si>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</si>
  <si>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</si>
  <si>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</si>
  <si>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</si>
  <si>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</si>
  <si>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</si>
  <si>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</si>
  <si>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</si>
  <si>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</si>
  <si>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</si>
  <si>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</si>
  <si>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</si>
  <si>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</si>
  <si>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</si>
  <si>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</si>
  <si>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</si>
  <si>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</si>
  <si>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</si>
  <si>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</si>
  <si>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</si>
  <si>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</si>
  <si>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</si>
  <si>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</si>
  <si>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</si>
  <si>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</si>
  <si>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</si>
  <si>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</si>
  <si>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</si>
  <si>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</si>
  <si>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</si>
  <si>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</si>
  <si>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</si>
  <si>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</si>
  <si>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</si>
  <si>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</si>
  <si>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</si>
  <si>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</si>
  <si>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</si>
  <si>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</si>
  <si>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</si>
  <si>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</si>
  <si>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</si>
  <si>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</si>
  <si>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</si>
  <si>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</si>
  <si>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</si>
  <si>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</si>
  <si>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</si>
  <si>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</si>
  <si>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</si>
  <si>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</si>
  <si>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</si>
  <si>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</si>
  <si>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</si>
  <si>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</si>
  <si>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</si>
  <si>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</si>
  <si>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</si>
  <si>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</si>
  <si>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</si>
  <si>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</si>
  <si>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</si>
  <si>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</si>
  <si>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</si>
  <si>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</si>
  <si>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</si>
  <si>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</si>
  <si>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</si>
  <si>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</si>
  <si>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</si>
  <si>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</si>
  <si>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</si>
  <si>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</si>
  <si>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</si>
  <si>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</si>
  <si>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</si>
  <si>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</si>
  <si>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</si>
  <si>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</si>
  <si>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</si>
  <si>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</si>
  <si>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</si>
  <si>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</si>
  <si>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</si>
  <si>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</si>
  <si>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</si>
  <si>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</si>
  <si>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</si>
  <si>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</si>
  <si>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</si>
  <si>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</si>
  <si>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</si>
  <si>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</si>
  <si>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</si>
  <si>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</si>
  <si>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</si>
  <si>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</si>
  <si>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</si>
  <si>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</si>
  <si>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</si>
  <si>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</si>
  <si>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</si>
  <si>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</si>
  <si>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</si>
  <si>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</si>
  <si>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</si>
  <si>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</si>
  <si>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</si>
  <si>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</si>
  <si>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</si>
  <si>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</si>
  <si>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</si>
  <si>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</si>
  <si>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</si>
  <si>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</si>
  <si>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</si>
  <si>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</si>
  <si>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</si>
  <si>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</si>
  <si>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</si>
  <si>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</si>
  <si>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</si>
  <si>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</si>
  <si>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</si>
  <si>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</si>
  <si>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</si>
  <si>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</si>
  <si>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</si>
  <si>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</si>
  <si>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</si>
  <si>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</si>
  <si>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</si>
  <si>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</si>
  <si>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</si>
  <si>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</si>
  <si>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</si>
  <si>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</si>
  <si>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</si>
  <si>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</si>
  <si>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</si>
  <si>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</si>
  <si>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</si>
  <si>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</si>
  <si>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</si>
  <si>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</si>
  <si>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</si>
  <si>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</si>
  <si>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</si>
  <si>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</si>
  <si>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</si>
  <si>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</si>
  <si>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</si>
  <si>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</si>
  <si>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</si>
  <si>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</si>
  <si>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</si>
  <si>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</si>
  <si>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</si>
  <si>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</si>
  <si>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</si>
  <si>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</si>
  <si>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</si>
  <si>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</si>
  <si>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</si>
  <si>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</si>
  <si>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</si>
  <si>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</si>
  <si>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</si>
  <si>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</si>
  <si>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</si>
  <si>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</si>
  <si>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</si>
  <si>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</si>
  <si>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</si>
  <si>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</si>
  <si>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</si>
  <si>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</si>
  <si>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</si>
  <si>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</si>
  <si>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</si>
  <si>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</si>
  <si>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</si>
  <si>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</si>
  <si>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</si>
  <si>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</si>
  <si>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</si>
  <si>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</si>
  <si>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</si>
  <si>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</si>
  <si>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</si>
  <si>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</si>
  <si>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</si>
  <si>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</si>
  <si>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</si>
  <si>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</si>
  <si>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</si>
  <si>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</si>
  <si>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</si>
  <si>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</si>
  <si>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</si>
  <si>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</si>
  <si>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</si>
  <si>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</si>
  <si>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</si>
  <si>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</si>
  <si>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</si>
  <si>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</si>
  <si>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</si>
  <si>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</si>
  <si>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</si>
  <si>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</si>
  <si>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</si>
  <si>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</si>
  <si>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</si>
  <si>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</si>
  <si>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</si>
  <si>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</si>
  <si>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</si>
  <si>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</si>
  <si>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</si>
  <si>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</si>
  <si>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</si>
  <si>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</si>
  <si>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</si>
  <si>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</si>
  <si>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</si>
  <si>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</si>
  <si>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</si>
  <si>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</si>
  <si>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</si>
  <si>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</si>
  <si>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</si>
  <si>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</si>
  <si>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</si>
  <si>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</si>
  <si>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</si>
  <si>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</si>
  <si>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</si>
  <si>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</si>
  <si>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</si>
  <si>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</si>
  <si>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</si>
  <si>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</si>
  <si>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</si>
  <si>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</si>
  <si>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</si>
  <si>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</si>
  <si>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</si>
  <si>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</si>
  <si>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</si>
  <si>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</si>
  <si>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</si>
  <si>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</si>
  <si>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</si>
  <si>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</si>
  <si>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</si>
  <si>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</si>
  <si>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</si>
  <si>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</si>
  <si>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</si>
  <si>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</si>
  <si>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</si>
  <si>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</si>
  <si>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</si>
  <si>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</si>
  <si>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</si>
  <si>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</si>
  <si>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</si>
  <si>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</si>
  <si>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</si>
  <si>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</si>
  <si>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</si>
  <si>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</si>
  <si>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</si>
  <si>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</si>
  <si>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</si>
  <si>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</si>
  <si>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</si>
  <si>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</si>
  <si>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</si>
  <si>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</si>
  <si>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</si>
  <si>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</si>
  <si>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</si>
  <si>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</si>
  <si>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</si>
  <si>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</si>
  <si>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</si>
  <si>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</si>
  <si>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</si>
  <si>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</si>
  <si>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</si>
  <si>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</si>
  <si>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</si>
  <si>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</si>
  <si>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</si>
  <si>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</si>
  <si>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</si>
  <si>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</si>
  <si>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</si>
  <si>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</si>
  <si>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</si>
  <si>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</si>
  <si>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</si>
  <si>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</si>
  <si>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</si>
  <si>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</si>
  <si>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</si>
  <si>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</si>
  <si>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</si>
  <si>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</si>
  <si>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</si>
  <si>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</si>
  <si>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</si>
  <si>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</si>
  <si>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</si>
  <si>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</si>
  <si>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</si>
  <si>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</si>
  <si>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</si>
  <si>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</si>
  <si>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</si>
  <si>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</si>
  <si>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</si>
  <si>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</si>
  <si>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</si>
  <si>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</si>
  <si>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</si>
  <si>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</si>
  <si>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</si>
  <si>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</si>
  <si>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</si>
  <si>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</si>
  <si>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</si>
  <si>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</si>
  <si>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</si>
  <si>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</si>
  <si>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</si>
  <si>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</si>
  <si>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</si>
  <si>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</si>
  <si>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</si>
  <si>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</si>
  <si>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</si>
  <si>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</si>
  <si>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</si>
  <si>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</si>
  <si>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</si>
  <si>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</si>
  <si>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</si>
  <si>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</si>
  <si>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</si>
  <si>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</si>
  <si>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</si>
  <si>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</si>
  <si>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</si>
  <si>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</si>
  <si>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</si>
  <si>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</si>
  <si>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</si>
  <si>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</si>
  <si>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</si>
  <si>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</si>
  <si>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</si>
  <si>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</si>
  <si>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</si>
  <si>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</si>
  <si>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</si>
  <si>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</si>
  <si>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</si>
  <si>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</si>
  <si>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</si>
  <si>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</si>
  <si>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</si>
  <si>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</si>
  <si>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</si>
  <si>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</si>
  <si>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</si>
  <si>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</si>
  <si>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</si>
  <si>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</si>
  <si>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</si>
  <si>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</si>
  <si>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</si>
  <si>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</si>
  <si>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</si>
  <si>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</si>
  <si>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</si>
  <si>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</si>
  <si>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</si>
  <si>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</si>
  <si>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</si>
  <si>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</si>
  <si>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</si>
  <si>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</si>
  <si>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</si>
  <si>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</si>
  <si>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</si>
  <si>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</si>
  <si>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</si>
  <si>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</si>
  <si>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</si>
  <si>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</si>
  <si>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</si>
  <si>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</si>
  <si>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</si>
  <si>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</si>
  <si>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</si>
  <si>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</si>
  <si>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</si>
  <si>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</si>
  <si>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</si>
  <si>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</si>
  <si>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</si>
  <si>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</si>
  <si>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</si>
  <si>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</si>
  <si>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</si>
  <si>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</si>
  <si>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</si>
  <si>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</si>
  <si>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</si>
  <si>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</si>
  <si>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</si>
  <si>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</si>
  <si>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</si>
  <si>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</si>
  <si>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</si>
  <si>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</si>
  <si>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</si>
  <si>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</si>
  <si>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</si>
  <si>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</si>
  <si>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</si>
  <si>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</si>
  <si>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</si>
  <si>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</si>
  <si>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</si>
  <si>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</si>
  <si>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</si>
  <si>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</si>
  <si>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</si>
  <si>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</si>
  <si>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</si>
  <si>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</si>
  <si>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</si>
  <si>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</si>
  <si>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</si>
  <si>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</si>
  <si>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</si>
  <si>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</si>
  <si>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</si>
  <si>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</si>
  <si>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</si>
  <si>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</si>
  <si>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</si>
  <si>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</si>
  <si>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</si>
  <si>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</si>
  <si>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</si>
  <si>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</si>
  <si>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</si>
  <si>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</si>
  <si>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</si>
  <si>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</si>
  <si>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</si>
  <si>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</si>
  <si>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</si>
  <si>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</si>
  <si>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</si>
  <si>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</si>
  <si>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</si>
  <si>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</si>
  <si>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</si>
  <si>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</si>
  <si>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</si>
  <si>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</si>
  <si>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</si>
  <si>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</si>
  <si>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</si>
  <si>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</si>
  <si>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</si>
  <si>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</si>
  <si>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</si>
  <si>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</si>
  <si>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</si>
  <si>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</si>
  <si>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</si>
  <si>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</si>
  <si>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</si>
  <si>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</si>
  <si>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</si>
  <si>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</si>
  <si>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</si>
  <si>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</si>
  <si>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</si>
  <si>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</si>
  <si>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</si>
  <si>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</si>
  <si>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</si>
  <si>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</si>
  <si>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</si>
  <si>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</si>
  <si>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</si>
  <si>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</si>
  <si>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</si>
  <si>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</si>
  <si>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</si>
  <si>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</si>
  <si>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</si>
  <si>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</si>
  <si>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</si>
  <si>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</si>
  <si>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</si>
  <si>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</si>
  <si>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</si>
  <si>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</si>
  <si>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</si>
  <si>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</si>
  <si>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</si>
  <si>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</si>
  <si>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</si>
  <si>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</si>
  <si>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</si>
  <si>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</si>
  <si>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</si>
  <si>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</si>
  <si>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</si>
  <si>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</si>
  <si>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</si>
  <si>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</si>
  <si>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</si>
  <si>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</si>
  <si>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</si>
  <si>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</si>
  <si>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</si>
  <si>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</si>
  <si>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</si>
  <si>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</si>
  <si>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</si>
  <si>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</si>
  <si>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</si>
  <si>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</si>
  <si>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</si>
  <si>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</si>
  <si>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</si>
  <si>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</si>
  <si>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</si>
  <si>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</si>
  <si>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</si>
  <si>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</si>
  <si>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</si>
  <si>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</si>
  <si>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</si>
  <si>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</si>
  <si>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</si>
  <si>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</si>
  <si>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</si>
  <si>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</si>
  <si>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</si>
  <si>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</si>
  <si>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</si>
  <si>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</si>
  <si>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</si>
  <si>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</si>
  <si>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</si>
  <si>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</si>
  <si>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</si>
  <si>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</si>
  <si>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</si>
  <si>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</si>
  <si>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</si>
  <si>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</si>
  <si>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</si>
  <si>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</si>
  <si>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</si>
  <si>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</si>
  <si>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</si>
  <si>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</si>
  <si>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</si>
  <si>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</si>
  <si>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</si>
  <si>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</si>
  <si>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</si>
  <si>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</si>
  <si>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</si>
  <si>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</si>
  <si>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</si>
  <si>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</si>
  <si>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</si>
  <si>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</si>
  <si>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</si>
  <si>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</si>
  <si>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</si>
  <si>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</si>
  <si>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</si>
  <si>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</si>
  <si>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</si>
  <si>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</si>
  <si>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</si>
  <si>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</si>
  <si>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</si>
  <si>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</si>
  <si>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</si>
  <si>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</si>
  <si>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</si>
  <si>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</si>
  <si>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</si>
  <si>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</si>
  <si>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</si>
  <si>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</si>
  <si>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</si>
  <si>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</si>
  <si>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</si>
  <si>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</si>
  <si>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</si>
  <si>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</si>
  <si>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</si>
  <si>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</si>
  <si>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</si>
  <si>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</si>
  <si>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</si>
  <si>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</si>
  <si>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</si>
  <si>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</si>
  <si>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</si>
  <si>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</si>
  <si>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</si>
  <si>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</si>
  <si>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</si>
  <si>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</si>
  <si>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</si>
  <si>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</si>
  <si>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</si>
  <si>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</si>
  <si>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</si>
  <si>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</si>
  <si>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</si>
  <si>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</si>
  <si>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</si>
  <si>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</si>
  <si>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</si>
  <si>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</si>
  <si>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</si>
  <si>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</si>
  <si>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</si>
  <si>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</si>
  <si>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</si>
  <si>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</si>
  <si>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</si>
  <si>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</si>
  <si>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</si>
  <si>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</si>
  <si>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</si>
  <si>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</si>
  <si>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</si>
  <si>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</si>
  <si>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</si>
  <si>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</si>
  <si>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</si>
  <si>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</si>
  <si>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</si>
  <si>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</si>
  <si>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</si>
  <si>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</si>
  <si>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</si>
  <si>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</si>
  <si>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</si>
  <si>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</si>
  <si>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</si>
  <si>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</si>
  <si>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</si>
  <si>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</si>
  <si>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</si>
  <si>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</si>
  <si>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</si>
  <si>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</si>
  <si>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</si>
  <si>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</si>
  <si>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</si>
  <si>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</si>
  <si>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</si>
  <si>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</si>
  <si>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</si>
  <si>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</si>
  <si>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</si>
  <si>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</si>
  <si>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</si>
  <si>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</si>
  <si>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</si>
  <si>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</si>
  <si>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</si>
  <si>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</si>
  <si>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</si>
  <si>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</si>
  <si>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</si>
  <si>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</si>
  <si>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</si>
  <si>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</si>
  <si>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</si>
  <si>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</si>
  <si>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</si>
  <si>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</si>
  <si>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</si>
  <si>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</si>
  <si>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</si>
  <si>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</si>
  <si>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</si>
  <si>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</si>
  <si>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</si>
  <si>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</si>
  <si>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</si>
  <si>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</si>
  <si>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</si>
  <si>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</si>
  <si>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</si>
  <si>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</si>
  <si>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</si>
  <si>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</si>
  <si>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</si>
  <si>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</si>
  <si>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</si>
  <si>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</si>
  <si>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</si>
  <si>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</si>
  <si>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</si>
  <si>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</si>
  <si>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</si>
  <si>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</si>
  <si>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</si>
  <si>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</si>
  <si>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</si>
  <si>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</si>
  <si>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</si>
  <si>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</si>
  <si>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</si>
  <si>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</si>
  <si>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</si>
  <si>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</si>
  <si>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</si>
  <si>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</si>
  <si>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</si>
  <si>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</si>
  <si>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</si>
  <si>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</si>
  <si>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</si>
  <si>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</si>
  <si>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</si>
  <si>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</si>
  <si>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</si>
  <si>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</si>
  <si>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</si>
  <si>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</si>
  <si>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</si>
  <si>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</si>
  <si>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</si>
  <si>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</si>
  <si>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</si>
  <si>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</si>
  <si>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</si>
  <si>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</si>
  <si>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</si>
  <si>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</si>
  <si>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</si>
  <si>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</si>
  <si>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</si>
  <si>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</si>
  <si>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</si>
  <si>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</si>
  <si>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</si>
  <si>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</si>
  <si>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</si>
  <si>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</si>
  <si>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</si>
  <si>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</si>
  <si>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</si>
  <si>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</si>
  <si>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</si>
  <si>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</si>
  <si>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</si>
  <si>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</si>
  <si>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</si>
  <si>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</si>
  <si>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</si>
  <si>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</si>
  <si>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</si>
  <si>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</si>
  <si>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</si>
  <si>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</si>
  <si>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</si>
  <si>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</si>
  <si>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</si>
  <si>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</si>
  <si>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</si>
  <si>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</si>
  <si>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</si>
  <si>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</si>
  <si>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</si>
  <si>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</si>
  <si>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</si>
  <si>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</si>
  <si>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</si>
  <si>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</si>
  <si>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</si>
  <si>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</si>
  <si>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</si>
  <si>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</si>
  <si>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</si>
  <si>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</si>
  <si>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</si>
  <si>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</si>
  <si>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</si>
  <si>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</si>
  <si>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</si>
  <si>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</si>
  <si>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</si>
  <si>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</si>
  <si>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</si>
  <si>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</si>
  <si>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</si>
  <si>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</si>
  <si>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</si>
  <si>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</si>
  <si>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</si>
  <si>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</si>
  <si>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</si>
  <si>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</si>
  <si>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</si>
  <si>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</si>
  <si>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</si>
  <si>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</si>
  <si>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</si>
  <si>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</si>
  <si>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</si>
  <si>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</si>
  <si>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</si>
  <si>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</si>
  <si>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</si>
  <si>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</si>
  <si>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</si>
  <si>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</si>
  <si>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</si>
  <si>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</si>
  <si>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</si>
  <si>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</si>
  <si>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</si>
  <si>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</si>
  <si>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</si>
  <si>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</si>
  <si>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</si>
  <si>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</si>
  <si>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</si>
  <si>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</si>
  <si>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</si>
  <si>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</si>
  <si>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</si>
  <si>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</si>
  <si>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</si>
  <si>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</si>
  <si>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</si>
  <si>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</si>
  <si>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</si>
  <si>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</si>
  <si>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</si>
  <si>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</si>
  <si>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</si>
  <si>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</si>
  <si>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</si>
  <si>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</si>
  <si>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</si>
  <si>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</si>
  <si>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</si>
  <si>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</si>
  <si>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</si>
  <si>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</si>
  <si>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</si>
  <si>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</si>
  <si>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</si>
  <si>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</si>
  <si>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</si>
  <si>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</si>
  <si>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</si>
  <si>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</si>
  <si>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</si>
  <si>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</si>
  <si>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</si>
  <si>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</si>
  <si>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</si>
  <si>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</si>
  <si>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</si>
  <si>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</si>
  <si>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</si>
  <si>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</si>
  <si>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</si>
  <si>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</si>
  <si>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</si>
  <si>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</si>
  <si>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</si>
  <si>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</si>
  <si>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</si>
  <si>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</si>
  <si>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</si>
  <si>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</si>
  <si>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</si>
  <si>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</si>
  <si>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</si>
  <si>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</si>
  <si>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</si>
  <si>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</si>
  <si>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</si>
  <si>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</si>
  <si>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</si>
  <si>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</si>
  <si>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</si>
  <si>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</si>
  <si>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</si>
  <si>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</si>
  <si>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</si>
  <si>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</si>
  <si>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</si>
  <si>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</si>
  <si>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</si>
  <si>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</si>
  <si>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</si>
  <si>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</si>
  <si>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</si>
  <si>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</si>
  <si>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</si>
  <si>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</si>
  <si>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</si>
  <si>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</si>
  <si>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</si>
  <si>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</si>
  <si>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</si>
  <si>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</si>
  <si>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</si>
  <si>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</si>
  <si>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</si>
  <si>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</si>
  <si>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</si>
  <si>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</si>
  <si>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</si>
  <si>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</si>
  <si>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</si>
  <si>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</si>
  <si>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</si>
  <si>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</si>
  <si>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</si>
  <si>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</si>
  <si>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</si>
  <si>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</si>
  <si>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</si>
  <si>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</si>
  <si>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</si>
  <si>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</si>
  <si>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</si>
  <si>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</si>
  <si>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</si>
  <si>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</si>
  <si>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</si>
  <si>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</si>
  <si>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</si>
  <si>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</si>
  <si>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</si>
  <si>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</si>
  <si>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</si>
  <si>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</si>
  <si>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</si>
  <si>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</si>
  <si>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</si>
  <si>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</si>
  <si>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</si>
  <si>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</si>
  <si>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</si>
  <si>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</si>
  <si>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</si>
  <si>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</si>
  <si>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</si>
  <si>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</si>
  <si>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</si>
  <si>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</si>
  <si>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</si>
  <si>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</si>
  <si>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</si>
  <si>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</si>
  <si>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</si>
  <si>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</si>
  <si>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</si>
  <si>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</si>
  <si>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</si>
  <si>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</si>
  <si>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</si>
  <si>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</si>
  <si>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</si>
  <si>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</si>
  <si>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</si>
  <si>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</si>
  <si>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</si>
  <si>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</si>
  <si>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</si>
  <si>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</si>
  <si>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</si>
  <si>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</si>
  <si>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</si>
  <si>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</si>
  <si>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</si>
  <si>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</si>
  <si>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</si>
  <si>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</si>
  <si>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</si>
  <si>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</si>
  <si>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</si>
  <si>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</si>
  <si>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</si>
  <si>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</si>
  <si>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</si>
  <si>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</si>
  <si>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</si>
  <si>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</si>
  <si>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</si>
  <si>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</si>
  <si>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</si>
  <si>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</si>
  <si>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</si>
  <si>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</si>
  <si>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</si>
  <si>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</si>
  <si>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</si>
  <si>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</si>
  <si>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</si>
  <si>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</si>
  <si>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</si>
  <si>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</si>
  <si>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</si>
  <si>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</si>
  <si>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</si>
  <si>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</si>
  <si>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</si>
  <si>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</si>
  <si>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</si>
  <si>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</si>
  <si>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</si>
  <si>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</si>
  <si>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</si>
  <si>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</si>
  <si>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</si>
  <si>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</si>
  <si>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</si>
  <si>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</si>
  <si>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</si>
  <si>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</si>
  <si>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</si>
  <si>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</si>
  <si>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</si>
  <si>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</si>
  <si>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</si>
  <si>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</si>
  <si>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</si>
  <si>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</si>
  <si>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</si>
  <si>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</si>
  <si>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</si>
  <si>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</si>
  <si>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</si>
  <si>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</si>
  <si>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</si>
  <si>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</si>
  <si>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</si>
  <si>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</si>
  <si>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</si>
  <si>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</si>
  <si>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</si>
  <si>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</si>
  <si>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</si>
  <si>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</si>
  <si>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</si>
  <si>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</si>
  <si>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</si>
  <si>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</si>
  <si>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</si>
  <si>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</si>
  <si>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</si>
  <si>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</si>
  <si>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</si>
  <si>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</si>
  <si>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</si>
  <si>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</si>
  <si>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</si>
  <si>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</si>
  <si>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</si>
  <si>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</si>
  <si>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</si>
  <si>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</si>
  <si>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</si>
  <si>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</si>
  <si>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</si>
  <si>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</si>
  <si>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</si>
  <si>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</si>
  <si>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</si>
  <si>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</si>
  <si>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</si>
  <si>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</si>
  <si>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</si>
  <si>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</si>
  <si>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</si>
  <si>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</si>
  <si>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</si>
  <si>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</si>
  <si>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</si>
  <si>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</si>
  <si>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</si>
  <si>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</si>
  <si>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</si>
  <si>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</si>
  <si>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</si>
  <si>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</si>
  <si>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</si>
  <si>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</si>
  <si>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</si>
  <si>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</si>
  <si>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</si>
  <si>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</si>
  <si>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</si>
  <si>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</si>
  <si>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</si>
  <si>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</si>
  <si>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</si>
  <si>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</si>
  <si>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</si>
  <si>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</si>
  <si>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</si>
  <si>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</si>
  <si>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</si>
  <si>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</si>
  <si>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</si>
  <si>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</si>
  <si>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</si>
  <si>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</si>
  <si>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</si>
  <si>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</si>
  <si>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</si>
  <si>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</si>
  <si>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</si>
  <si>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</si>
  <si>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</si>
  <si>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</si>
  <si>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</si>
  <si>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</si>
  <si>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</si>
  <si>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</si>
  <si>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</si>
  <si>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</si>
  <si>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</si>
  <si>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</si>
  <si>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</si>
  <si>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</si>
  <si>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</si>
  <si>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</si>
  <si>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</si>
  <si>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</si>
  <si>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</si>
  <si>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</si>
  <si>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</si>
  <si>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</si>
  <si>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</si>
  <si>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</si>
  <si>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</si>
  <si>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</si>
  <si>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</si>
  <si>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</si>
  <si>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</si>
  <si>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</si>
  <si>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</si>
  <si>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</si>
  <si>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</si>
  <si>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</si>
  <si>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</si>
  <si>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</si>
  <si>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</si>
  <si>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</si>
  <si>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</si>
  <si>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</si>
  <si>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</si>
  <si>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</si>
  <si>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</si>
  <si>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</si>
  <si>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</si>
  <si>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</si>
  <si>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</si>
  <si>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</si>
  <si>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</si>
  <si>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</si>
  <si>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</si>
  <si>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</si>
  <si>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</si>
  <si>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</si>
  <si>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</si>
  <si>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</si>
  <si>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</si>
  <si>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</si>
  <si>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</si>
  <si>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</si>
  <si>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</si>
  <si>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</si>
  <si>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</si>
  <si>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</si>
  <si>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</si>
  <si>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</si>
  <si>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</si>
  <si>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</si>
  <si>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</si>
  <si>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</si>
  <si>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</si>
  <si>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</si>
  <si>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</si>
  <si>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</si>
  <si>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</si>
  <si>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</si>
  <si>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</si>
  <si>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</si>
  <si>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</si>
  <si>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</si>
  <si>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</si>
  <si>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</si>
  <si>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</si>
  <si>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</si>
  <si>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</si>
  <si>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</si>
  <si>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</si>
  <si>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</si>
  <si>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</si>
  <si>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</si>
  <si>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</si>
  <si>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</si>
  <si>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</si>
  <si>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</si>
  <si>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</si>
  <si>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</si>
  <si>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</si>
  <si>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</si>
  <si>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</si>
  <si>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</si>
  <si>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</si>
  <si>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</si>
  <si>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</si>
  <si>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</si>
  <si>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</si>
  <si>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</si>
  <si>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</si>
  <si>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</si>
  <si>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</si>
  <si>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</si>
  <si>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</si>
  <si>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</si>
  <si>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</si>
  <si>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</si>
  <si>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</si>
  <si>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</si>
  <si>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</si>
  <si>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</si>
  <si>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</si>
  <si>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</si>
  <si>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</si>
  <si>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</si>
  <si>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</si>
  <si>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</si>
  <si>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</si>
  <si>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</si>
  <si>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</si>
  <si>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</si>
  <si>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</si>
  <si>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</si>
  <si>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</si>
  <si>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</si>
  <si>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</si>
  <si>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</si>
  <si>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</si>
  <si>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</si>
  <si>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</si>
  <si>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</si>
  <si>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</si>
  <si>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</si>
  <si>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</si>
  <si>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</si>
  <si>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</si>
  <si>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</si>
  <si>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</si>
  <si>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</si>
  <si>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</si>
  <si>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</si>
  <si>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</si>
  <si>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</si>
  <si>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</si>
  <si>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</si>
  <si>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</si>
  <si>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</si>
  <si>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</si>
  <si>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</si>
  <si>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</si>
  <si>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</si>
  <si>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</si>
  <si>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</si>
  <si>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</si>
  <si>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</si>
  <si>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</si>
  <si>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</si>
  <si>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</si>
  <si>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</si>
  <si>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</si>
  <si>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</si>
  <si>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</si>
  <si>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</si>
  <si>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</si>
  <si>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</si>
  <si>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</si>
  <si>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</si>
  <si>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</si>
  <si>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</si>
  <si>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</si>
  <si>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</si>
  <si>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</si>
  <si>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</si>
  <si>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</si>
  <si>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</si>
  <si>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</si>
  <si>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</si>
  <si>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</si>
  <si>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</si>
  <si>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</si>
  <si>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</si>
  <si>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</si>
  <si>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</si>
  <si>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</si>
  <si>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</si>
  <si>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</si>
  <si>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</si>
  <si>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</si>
  <si>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</si>
  <si>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</si>
  <si>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</si>
  <si>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</si>
  <si>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</si>
  <si>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</si>
  <si>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</si>
  <si>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</si>
  <si>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</si>
  <si>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</si>
  <si>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</si>
  <si>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</si>
  <si>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</si>
  <si>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</si>
  <si>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</si>
  <si>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</si>
  <si>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</si>
  <si>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</si>
  <si>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</si>
  <si>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</si>
  <si>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</si>
  <si>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</si>
  <si>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</si>
  <si>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</si>
  <si>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</si>
  <si>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</si>
  <si>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</si>
  <si>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</si>
  <si>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</si>
  <si>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</si>
  <si>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</si>
  <si>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</si>
  <si>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</si>
  <si>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</si>
  <si>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</si>
  <si>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</si>
  <si>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</si>
  <si>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</si>
  <si>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</si>
  <si>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</si>
  <si>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</si>
  <si>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</si>
  <si>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</si>
  <si>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</si>
  <si>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</si>
  <si>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</si>
  <si>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</si>
  <si>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</si>
  <si>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</si>
  <si>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</si>
  <si>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</si>
  <si>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</si>
  <si>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</si>
  <si>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</si>
  <si>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</si>
  <si>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</si>
  <si>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</si>
  <si>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</si>
  <si>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</si>
  <si>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</si>
  <si>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</si>
  <si>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</si>
  <si>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</si>
  <si>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</si>
  <si>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</si>
  <si>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</si>
  <si>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</si>
  <si>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</si>
  <si>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</si>
  <si>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</si>
  <si>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</si>
  <si>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</si>
  <si>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</si>
  <si>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</si>
  <si>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</si>
  <si>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</si>
  <si>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</si>
  <si>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</si>
  <si>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</si>
  <si>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</si>
  <si>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</si>
  <si>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</si>
  <si>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</si>
  <si>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</si>
  <si>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</si>
  <si>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</si>
  <si>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</si>
  <si>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</si>
  <si>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</si>
  <si>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</si>
  <si>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</si>
  <si>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</si>
  <si>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</si>
  <si>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</si>
  <si>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</si>
  <si>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</si>
  <si>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</si>
  <si>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</si>
  <si>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</si>
  <si>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</si>
  <si>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</si>
  <si>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</si>
  <si>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</si>
  <si>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</si>
  <si>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</si>
  <si>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</si>
  <si>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</si>
  <si>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</si>
  <si>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</si>
  <si>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</si>
  <si>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</si>
  <si>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</si>
  <si>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</si>
  <si>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</si>
  <si>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</si>
  <si>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</si>
  <si>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</si>
  <si>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</si>
  <si>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</si>
  <si>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</si>
  <si>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</si>
  <si>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</si>
  <si>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</si>
  <si>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</si>
  <si>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</si>
  <si>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</si>
  <si>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</si>
  <si>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</si>
  <si>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</si>
  <si>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</si>
  <si>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</si>
  <si>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</si>
  <si>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</si>
  <si>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</si>
  <si>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</si>
  <si>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</si>
  <si>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</si>
  <si>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</si>
  <si>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</si>
  <si>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</si>
  <si>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</si>
  <si>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</si>
  <si>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</si>
  <si>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</si>
  <si>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</si>
  <si>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</si>
  <si>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</si>
  <si>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</si>
  <si>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</si>
  <si>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</si>
  <si>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</si>
  <si>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</si>
  <si>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</si>
  <si>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</si>
  <si>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</si>
  <si>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</si>
  <si>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</si>
  <si>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</si>
  <si>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</si>
  <si>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</si>
  <si>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</si>
  <si>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</si>
  <si>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</si>
  <si>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</si>
  <si>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</si>
  <si>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</si>
  <si>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</si>
  <si>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</si>
  <si>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</si>
  <si>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</si>
  <si>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</si>
  <si>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</si>
  <si>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</si>
  <si>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</si>
  <si>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</si>
  <si>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</si>
  <si>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</si>
  <si>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</si>
  <si>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</si>
  <si>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</si>
  <si>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</si>
  <si>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</si>
  <si>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</si>
  <si>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</si>
  <si>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</si>
  <si>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</si>
  <si>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</si>
  <si>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</si>
  <si>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</si>
  <si>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</si>
  <si>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</si>
  <si>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</si>
  <si>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</si>
  <si>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</si>
  <si>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</si>
  <si>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</si>
  <si>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</si>
  <si>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</si>
  <si>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</si>
  <si>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</si>
  <si>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</si>
  <si>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</si>
  <si>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</si>
  <si>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</si>
  <si>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</si>
  <si>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</si>
  <si>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</si>
  <si>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</si>
  <si>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</si>
  <si>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</si>
  <si>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</si>
  <si>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</si>
  <si>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</si>
  <si>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</si>
  <si>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</si>
  <si>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</si>
  <si>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</si>
  <si>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</si>
  <si>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</si>
  <si>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</si>
  <si>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</si>
  <si>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</si>
  <si>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</si>
  <si>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</si>
  <si>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</si>
  <si>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</si>
  <si>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</si>
  <si>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</si>
  <si>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</si>
  <si>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</si>
  <si>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</si>
  <si>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</si>
  <si>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</si>
  <si>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</si>
  <si>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</si>
  <si>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</si>
  <si>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</si>
  <si>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</si>
  <si>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</si>
  <si>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</si>
  <si>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</si>
  <si>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</si>
  <si>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</si>
  <si>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</si>
  <si>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</si>
  <si>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</si>
  <si>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</si>
  <si>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</si>
  <si>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</si>
  <si>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</si>
  <si>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</si>
  <si>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</si>
  <si>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</si>
  <si>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</si>
  <si>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</si>
  <si>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</si>
  <si>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</si>
  <si>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</si>
  <si>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</si>
  <si>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</si>
  <si>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</si>
  <si>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</si>
  <si>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</si>
  <si>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</si>
  <si>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</si>
  <si>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</si>
  <si>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</si>
  <si>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</si>
  <si>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</si>
  <si>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</si>
  <si>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</si>
  <si>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</si>
  <si>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</si>
  <si>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</si>
  <si>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</si>
  <si>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</si>
  <si>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</si>
  <si>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</si>
  <si>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</si>
  <si>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</si>
  <si>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</si>
  <si>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</si>
  <si>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</si>
  <si>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</si>
  <si>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</si>
  <si>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</si>
  <si>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</si>
  <si>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</si>
  <si>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</si>
  <si>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</si>
  <si>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</si>
  <si>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</si>
  <si>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</si>
  <si>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</si>
  <si>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</si>
  <si>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</si>
  <si>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</si>
  <si>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</si>
  <si>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</si>
  <si>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</si>
  <si>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</si>
  <si>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</si>
  <si>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</si>
  <si>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</si>
  <si>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</si>
  <si>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</si>
  <si>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</si>
  <si>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</si>
  <si>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</si>
  <si>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</si>
  <si>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</si>
  <si>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</si>
  <si>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</si>
  <si>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</si>
  <si>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</si>
  <si>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</si>
  <si>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</si>
  <si>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</si>
  <si>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</si>
  <si>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</si>
  <si>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</si>
  <si>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</si>
  <si>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</si>
  <si>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</si>
  <si>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</si>
  <si>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</si>
  <si>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</si>
  <si>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</si>
  <si>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</si>
  <si>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</si>
  <si>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</si>
  <si>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</si>
  <si>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</si>
  <si>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</si>
  <si>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</si>
  <si>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</si>
  <si>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</si>
  <si>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</si>
  <si>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</si>
  <si>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</si>
  <si>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</si>
  <si>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</si>
  <si>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</si>
  <si>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</si>
  <si>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</si>
  <si>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</si>
  <si>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</si>
  <si>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</si>
  <si>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</si>
  <si>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</si>
  <si>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</si>
  <si>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</si>
  <si>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</si>
  <si>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</si>
  <si>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</si>
  <si>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</si>
  <si>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</si>
  <si>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</si>
  <si>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</si>
  <si>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</si>
  <si>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</si>
  <si>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</si>
  <si>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</si>
  <si>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</si>
  <si>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</si>
  <si>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</si>
  <si>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</si>
  <si>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</si>
  <si>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</si>
  <si>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</si>
  <si>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</si>
  <si>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</si>
  <si>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</si>
  <si>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</si>
  <si>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</si>
  <si>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</si>
  <si>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</si>
  <si>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</si>
  <si>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</si>
  <si>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</si>
  <si>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</si>
  <si>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</si>
  <si>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</si>
  <si>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</si>
  <si>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</si>
  <si>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</si>
  <si>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</si>
  <si>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</si>
  <si>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</si>
  <si>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</si>
  <si>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</si>
  <si>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</si>
  <si>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</si>
  <si>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</si>
  <si>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</si>
  <si>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</si>
  <si>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</si>
  <si>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</si>
  <si>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</si>
  <si>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</si>
  <si>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</si>
  <si>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</si>
  <si>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</si>
  <si>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</si>
  <si>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</si>
  <si>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</si>
  <si>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</si>
  <si>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</si>
  <si>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</si>
  <si>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</si>
  <si>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</si>
  <si>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</si>
  <si>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</si>
  <si>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</si>
  <si>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</si>
  <si>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</si>
  <si>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</si>
  <si>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</si>
  <si>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</si>
  <si>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</si>
  <si>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</si>
  <si>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</si>
  <si>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</si>
  <si>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</si>
  <si>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</si>
  <si>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</si>
  <si>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</si>
  <si>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</si>
  <si>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</si>
  <si>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</si>
  <si>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</si>
  <si>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</si>
  <si>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</si>
  <si>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</si>
  <si>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</si>
  <si>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</si>
  <si>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</si>
  <si>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</si>
  <si>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</si>
  <si>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</si>
  <si>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</si>
  <si>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</si>
  <si>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</si>
  <si>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</si>
  <si>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</si>
  <si>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</si>
  <si>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</si>
  <si>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</si>
  <si>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</si>
  <si>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</si>
  <si>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</si>
  <si>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</si>
  <si>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</si>
  <si>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</si>
  <si>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</si>
  <si>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</si>
  <si>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</si>
  <si>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</si>
  <si>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</si>
  <si>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</si>
  <si>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</si>
  <si>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</si>
  <si>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</si>
  <si>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</si>
  <si>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</si>
  <si>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</si>
  <si>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</si>
  <si>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</si>
  <si>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</si>
  <si>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</si>
  <si>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</si>
  <si>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</si>
  <si>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</si>
  <si>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</si>
  <si>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</si>
  <si>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</si>
  <si>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</si>
  <si>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</si>
  <si>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</si>
  <si>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</si>
  <si>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</si>
  <si>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</si>
  <si>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</si>
  <si>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</si>
  <si>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</si>
  <si>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</si>
  <si>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</si>
  <si>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</si>
  <si>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</si>
  <si>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</si>
  <si>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</si>
  <si>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</si>
  <si>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</si>
  <si>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</si>
  <si>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</si>
  <si>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</si>
  <si>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</si>
  <si>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</si>
  <si>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</si>
  <si>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</si>
  <si>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</si>
  <si>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</si>
  <si>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</si>
  <si>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</si>
  <si>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</si>
  <si>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</si>
  <si>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</si>
  <si>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</si>
  <si>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</si>
  <si>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</si>
  <si>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</si>
  <si>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</si>
  <si>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</si>
  <si>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</si>
  <si>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</si>
  <si>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</si>
  <si>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</si>
  <si>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</si>
  <si>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</si>
  <si>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</si>
  <si>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</si>
  <si>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</si>
  <si>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</si>
  <si>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</si>
  <si>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</si>
  <si>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</si>
  <si>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</si>
  <si>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</si>
  <si>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</si>
  <si>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</si>
  <si>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</si>
  <si>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</si>
  <si>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</si>
  <si>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</si>
  <si>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</si>
  <si>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</si>
  <si>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</si>
  <si>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</si>
  <si>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</si>
  <si>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</si>
  <si>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</si>
  <si>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</si>
  <si>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</si>
  <si>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</si>
  <si>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</si>
  <si>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</si>
  <si>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</si>
  <si>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</si>
  <si>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</si>
  <si>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</si>
  <si>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</si>
  <si>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</si>
  <si>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</si>
  <si>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</si>
  <si>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</si>
  <si>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</si>
  <si>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</si>
  <si>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</si>
  <si>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</si>
  <si>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</si>
  <si>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</si>
  <si>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</si>
  <si>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</si>
  <si>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</si>
  <si>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</si>
  <si>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</si>
  <si>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</si>
  <si>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</si>
  <si>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</si>
  <si>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</si>
  <si>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</si>
  <si>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</si>
  <si>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</si>
  <si>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</si>
  <si>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</si>
  <si>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</si>
  <si>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</si>
  <si>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</si>
  <si>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</si>
  <si>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</si>
  <si>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</si>
  <si>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</si>
  <si>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</si>
  <si>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</si>
  <si>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</si>
  <si>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</si>
  <si>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</si>
  <si>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</si>
  <si>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</si>
  <si>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</si>
  <si>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</si>
  <si>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</si>
  <si>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</si>
  <si>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</si>
  <si>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</si>
  <si>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</si>
  <si>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</si>
  <si>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</si>
  <si>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</si>
  <si>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</si>
  <si>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</si>
  <si>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</si>
  <si>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</si>
  <si>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</si>
  <si>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</si>
  <si>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</si>
  <si>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</si>
  <si>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</si>
  <si>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</si>
  <si>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</si>
  <si>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</si>
  <si>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</si>
  <si>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</si>
  <si>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</si>
  <si>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</si>
  <si>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</si>
  <si>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</si>
  <si>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</si>
  <si>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</si>
  <si>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</si>
  <si>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</si>
  <si>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</si>
  <si>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</si>
  <si>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</si>
  <si>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</si>
  <si>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</si>
  <si>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</si>
  <si>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</si>
  <si>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</si>
  <si>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</si>
  <si>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</si>
  <si>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</si>
  <si>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</si>
  <si>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</si>
  <si>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</si>
  <si>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</si>
  <si>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</si>
  <si>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</si>
  <si>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</si>
  <si>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</si>
  <si>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</si>
  <si>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</si>
  <si>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</si>
  <si>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</si>
  <si>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</si>
  <si>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</si>
  <si>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</si>
  <si>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</si>
  <si>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</si>
  <si>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</si>
  <si>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</si>
  <si>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</si>
  <si>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</si>
  <si>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</si>
  <si>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</si>
  <si>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</si>
  <si>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</si>
  <si>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</si>
  <si>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</si>
  <si>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</si>
  <si>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</si>
  <si>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</si>
  <si>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</si>
  <si>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</si>
  <si>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</si>
  <si>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</si>
  <si>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</si>
  <si>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</si>
  <si>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</si>
  <si>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</si>
  <si>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</si>
  <si>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</si>
  <si>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</si>
  <si>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</si>
  <si>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</si>
  <si>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</si>
  <si>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</si>
  <si>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</si>
  <si>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</si>
  <si>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</si>
  <si>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</si>
  <si>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</si>
  <si>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</si>
  <si>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</si>
  <si>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</si>
  <si>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</si>
  <si>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</si>
  <si>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</si>
  <si>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</si>
  <si>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</si>
  <si>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</si>
  <si>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</si>
  <si>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</si>
  <si>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</si>
  <si>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</si>
  <si>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</si>
  <si>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</si>
  <si>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</si>
  <si>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</si>
  <si>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</si>
  <si>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</si>
  <si>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</si>
  <si>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</si>
  <si>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</si>
  <si>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</si>
  <si>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</si>
  <si>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</si>
  <si>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</si>
  <si>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</si>
  <si>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</si>
  <si>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</si>
  <si>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</si>
  <si>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</si>
  <si>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</si>
  <si>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</si>
  <si>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</si>
  <si>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</si>
  <si>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</si>
  <si>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</si>
  <si>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</si>
  <si>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</si>
  <si>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</si>
  <si>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</si>
  <si>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</si>
  <si>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</si>
  <si>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</si>
  <si>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</si>
  <si>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</si>
  <si>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</si>
  <si>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</si>
  <si>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</si>
  <si>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</si>
  <si>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</si>
  <si>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</si>
  <si>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</si>
  <si>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</si>
  <si>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</si>
  <si>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</si>
  <si>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</si>
  <si>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</si>
  <si>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</si>
  <si>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</si>
  <si>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</si>
  <si>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</si>
  <si>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</si>
  <si>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</si>
  <si>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</si>
  <si>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</si>
  <si>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</si>
  <si>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</si>
  <si>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</si>
  <si>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</si>
  <si>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</si>
  <si>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</si>
  <si>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</si>
  <si>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</si>
  <si>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</si>
  <si>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</si>
  <si>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</si>
  <si>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</si>
  <si>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</si>
  <si>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</si>
  <si>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</si>
  <si>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</si>
  <si>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</si>
  <si>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</si>
  <si>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</si>
  <si>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</si>
  <si>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</si>
  <si>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</si>
  <si>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</si>
  <si>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</si>
  <si>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</si>
  <si>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</si>
  <si>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</si>
  <si>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</si>
  <si>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</si>
  <si>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</si>
  <si>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</si>
  <si>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</si>
  <si>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</si>
  <si>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</si>
  <si>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</si>
  <si>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</si>
  <si>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</si>
  <si>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</si>
  <si>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</si>
  <si>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</si>
  <si>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</si>
  <si>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</si>
  <si>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</si>
  <si>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</si>
  <si>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</si>
  <si>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</si>
  <si>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</si>
  <si>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</si>
  <si>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</si>
  <si>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</si>
  <si>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</si>
  <si>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</si>
  <si>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</si>
  <si>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</si>
  <si>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</si>
  <si>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</si>
  <si>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</si>
  <si>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</si>
  <si>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</si>
  <si>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</si>
  <si>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</si>
  <si>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</si>
  <si>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</si>
  <si>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</si>
  <si>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</si>
  <si>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</si>
  <si>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</si>
  <si>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</si>
  <si>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</si>
  <si>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</si>
  <si>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</si>
  <si>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</si>
  <si>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</si>
  <si>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</si>
  <si>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</si>
  <si>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</si>
  <si>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</si>
  <si>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</si>
  <si>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</si>
  <si>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</si>
  <si>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</si>
  <si>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</si>
  <si>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</si>
  <si>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</si>
  <si>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</si>
  <si>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</si>
  <si>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</si>
  <si>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</si>
  <si>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</si>
  <si>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</si>
  <si>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</si>
  <si>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</si>
  <si>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</si>
  <si>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</si>
  <si>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</si>
  <si>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</si>
  <si>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</si>
  <si>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</si>
  <si>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</si>
  <si>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</si>
  <si>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</si>
  <si>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</si>
  <si>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</si>
  <si>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</si>
  <si>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</si>
  <si>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</si>
  <si>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</si>
  <si>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</si>
  <si>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</si>
  <si>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</si>
  <si>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</si>
  <si>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</si>
  <si>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</si>
  <si>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</si>
  <si>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</si>
  <si>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</si>
  <si>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</si>
  <si>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</si>
  <si>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</si>
  <si>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</si>
  <si>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</si>
  <si>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</si>
  <si>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</si>
  <si>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</si>
  <si>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</si>
  <si>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</si>
  <si>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</si>
  <si>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</si>
  <si>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</si>
  <si>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</si>
  <si>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</si>
  <si>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</si>
  <si>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</si>
  <si>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</si>
  <si>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</si>
  <si>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</si>
  <si>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</si>
  <si>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</si>
  <si>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</si>
  <si>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</si>
  <si>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</si>
  <si>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</si>
  <si>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</si>
  <si>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</si>
  <si>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</si>
  <si>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</si>
  <si>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</si>
  <si>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</si>
  <si>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</si>
  <si>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</si>
  <si>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</si>
  <si>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</si>
  <si>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</si>
  <si>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</si>
  <si>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</si>
  <si>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</si>
  <si>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</si>
  <si>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</si>
  <si>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</si>
  <si>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</si>
  <si>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</si>
  <si>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</si>
  <si>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</si>
  <si>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</si>
  <si>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</si>
  <si>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</si>
  <si>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</si>
  <si>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</si>
  <si>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</si>
  <si>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</si>
  <si>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</si>
  <si>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</si>
  <si>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</si>
  <si>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</si>
  <si>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</si>
  <si>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</si>
  <si>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</si>
  <si>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</si>
  <si>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</si>
  <si>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</si>
  <si>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</si>
  <si>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</si>
  <si>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</si>
  <si>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</si>
  <si>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</si>
  <si>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</si>
  <si>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</si>
  <si>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</si>
  <si>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</si>
  <si>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</si>
  <si>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</si>
  <si>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</si>
  <si>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</si>
  <si>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</si>
  <si>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</si>
  <si>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</si>
  <si>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</si>
  <si>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</si>
  <si>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</si>
  <si>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</si>
  <si>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</si>
  <si>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</si>
  <si>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</si>
  <si>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</si>
  <si>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</si>
  <si>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</si>
  <si>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</si>
  <si>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</si>
  <si>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</si>
  <si>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</si>
  <si>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</si>
  <si>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</si>
  <si>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</si>
  <si>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</si>
  <si>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</si>
  <si>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</si>
  <si>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</si>
  <si>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</si>
  <si>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</si>
  <si>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</si>
  <si>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</si>
  <si>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</si>
  <si>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</si>
  <si>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</si>
  <si>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</si>
  <si>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</si>
  <si>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</si>
  <si>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</si>
  <si>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</si>
  <si>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</si>
  <si>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</si>
  <si>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</si>
  <si>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</si>
  <si>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</si>
  <si>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</si>
  <si>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</si>
  <si>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</si>
  <si>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</si>
  <si>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</si>
  <si>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</si>
  <si>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</si>
  <si>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</si>
  <si>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</si>
  <si>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</si>
  <si>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</si>
  <si>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</si>
  <si>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</si>
  <si>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</si>
  <si>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</si>
  <si>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</si>
  <si>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</si>
  <si>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</si>
  <si>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</si>
  <si>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</si>
  <si>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</si>
  <si>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</si>
  <si>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</si>
  <si>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</si>
  <si>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</si>
  <si>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</si>
  <si>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</si>
  <si>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</si>
  <si>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</si>
  <si>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</si>
  <si>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</si>
  <si>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</si>
  <si>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</si>
  <si>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</si>
  <si>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</si>
  <si>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</si>
  <si>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</si>
  <si>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</si>
  <si>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</si>
  <si>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</si>
  <si>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</si>
  <si>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</si>
  <si>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</si>
  <si>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</si>
  <si>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</si>
  <si>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</si>
  <si>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</si>
  <si>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</si>
  <si>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</si>
  <si>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</si>
  <si>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</si>
  <si>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</si>
  <si>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</si>
  <si>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</si>
  <si>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</si>
  <si>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</si>
  <si>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</si>
  <si>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</si>
  <si>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</si>
  <si>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</si>
  <si>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</si>
  <si>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</si>
  <si>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</si>
  <si>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</si>
  <si>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</si>
  <si>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</si>
  <si>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</si>
  <si>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</si>
  <si>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</si>
  <si>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</si>
  <si>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</si>
  <si>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</si>
  <si>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</si>
  <si>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</si>
  <si>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</si>
  <si>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</si>
  <si>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</si>
  <si>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</si>
  <si>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</si>
  <si>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</si>
  <si>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</si>
  <si>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</si>
  <si>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</si>
  <si>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</si>
  <si>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</si>
  <si>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</si>
  <si>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</si>
  <si>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</si>
  <si>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</si>
  <si>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</si>
  <si>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</si>
  <si>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</si>
  <si>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</si>
  <si>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</si>
  <si>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</si>
  <si>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</si>
  <si>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</si>
  <si>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</si>
  <si>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</si>
  <si>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</si>
  <si>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</si>
  <si>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</si>
  <si>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</si>
  <si>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</si>
  <si>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</si>
  <si>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</si>
  <si>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</si>
  <si>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</si>
  <si>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</si>
  <si>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</si>
  <si>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</si>
  <si>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</si>
  <si>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</si>
  <si>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</si>
  <si>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</si>
  <si>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</si>
  <si>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</si>
  <si>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</si>
  <si>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</si>
  <si>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</si>
  <si>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</si>
  <si>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</si>
  <si>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</si>
  <si>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</si>
  <si>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</si>
  <si>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</si>
  <si>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</si>
  <si>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</si>
  <si>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</si>
  <si>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</si>
  <si>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</si>
  <si>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</si>
  <si>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</si>
  <si>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</si>
  <si>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</si>
  <si>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</si>
  <si>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</si>
  <si>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</si>
  <si>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</si>
  <si>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</si>
  <si>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</si>
  <si>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</si>
  <si>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</si>
  <si>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</si>
  <si>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</si>
  <si>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</si>
  <si>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</si>
  <si>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</si>
  <si>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</si>
  <si>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</si>
  <si>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</si>
  <si>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</si>
  <si>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</si>
  <si>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</si>
  <si>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</si>
  <si>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</si>
  <si>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</si>
  <si>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</si>
  <si>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</si>
  <si>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</si>
  <si>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</si>
  <si>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</si>
  <si>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</si>
  <si>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</si>
  <si>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</si>
  <si>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</si>
  <si>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</si>
  <si>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</si>
  <si>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</si>
  <si>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</si>
  <si>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</si>
  <si>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</si>
  <si>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</si>
  <si>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</si>
  <si>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</si>
  <si>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</si>
  <si>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</si>
  <si>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</si>
  <si>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</si>
  <si>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</si>
  <si>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</si>
  <si>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</si>
  <si>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</si>
  <si>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</si>
  <si>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</si>
  <si>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</si>
  <si>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</si>
  <si>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</si>
  <si>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</si>
  <si>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</si>
  <si>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</si>
  <si>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</si>
  <si>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</si>
  <si>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</si>
  <si>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</si>
  <si>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</si>
  <si>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</si>
  <si>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</si>
  <si>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</si>
  <si>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</si>
  <si>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</si>
  <si>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</si>
  <si>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</si>
  <si>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</si>
  <si>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</si>
  <si>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</si>
  <si>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</si>
  <si>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</si>
  <si>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</si>
  <si>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</si>
  <si>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</si>
  <si>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</si>
  <si>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</si>
  <si>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</si>
  <si>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</si>
  <si>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</si>
  <si>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</si>
  <si>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</si>
  <si>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</si>
  <si>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</si>
  <si>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</si>
  <si>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</si>
  <si>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</si>
  <si>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</si>
  <si>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</si>
  <si>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</si>
  <si>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</si>
  <si>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</si>
  <si>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</si>
  <si>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</si>
  <si>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</si>
  <si>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</si>
  <si>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</si>
  <si>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</si>
  <si>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</si>
  <si>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</si>
  <si>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</si>
  <si>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</si>
  <si>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</si>
  <si>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</si>
  <si>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</si>
  <si>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</si>
  <si>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</si>
  <si>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</si>
  <si>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</si>
  <si>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</si>
  <si>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</si>
  <si>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</si>
  <si>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</si>
  <si>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</si>
  <si>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</si>
  <si>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</si>
  <si>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</si>
  <si>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</si>
  <si>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</si>
  <si>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</si>
  <si>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</si>
  <si>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</si>
  <si>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</si>
  <si>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</si>
  <si>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</si>
  <si>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</si>
  <si>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</si>
  <si>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</si>
  <si>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</si>
  <si>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</si>
  <si>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</si>
  <si>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</si>
  <si>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</si>
  <si>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</si>
  <si>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</si>
  <si>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</si>
  <si>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</si>
  <si>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</si>
  <si>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</si>
  <si>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</si>
  <si>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</si>
  <si>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</si>
  <si>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</si>
  <si>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</si>
  <si>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</si>
  <si>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</si>
  <si>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</si>
  <si>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</si>
  <si>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</si>
  <si>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</si>
  <si>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</si>
  <si>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</si>
  <si>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</si>
  <si>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</si>
  <si>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</si>
  <si>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</si>
  <si>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</si>
  <si>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</si>
  <si>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</si>
  <si>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</si>
  <si>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</si>
  <si>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</si>
  <si>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</si>
  <si>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</si>
  <si>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</si>
  <si>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</si>
  <si>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</si>
  <si>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</si>
  <si>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</si>
  <si>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</si>
  <si>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</si>
  <si>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</si>
  <si>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</si>
  <si>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</si>
  <si>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</si>
  <si>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</si>
  <si>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</si>
  <si>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</si>
  <si>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</si>
  <si>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</si>
  <si>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</si>
  <si>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</si>
  <si>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</si>
  <si>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</si>
  <si>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</si>
  <si>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</si>
  <si>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</si>
  <si>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</si>
  <si>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</si>
  <si>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</si>
  <si>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</si>
  <si>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</si>
  <si>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</si>
  <si>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</si>
  <si>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</si>
  <si>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</si>
  <si>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</si>
  <si>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</si>
  <si>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</si>
  <si>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</si>
  <si>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</si>
  <si>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</si>
  <si>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</si>
  <si>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</si>
  <si>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</si>
  <si>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</si>
  <si>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</si>
  <si>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</si>
  <si>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</si>
  <si>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</si>
  <si>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</si>
  <si>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</si>
  <si>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</si>
  <si>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</si>
  <si>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</si>
  <si>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</si>
  <si>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</si>
  <si>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</si>
  <si>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</si>
  <si>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</si>
  <si>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</si>
  <si>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</si>
  <si>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</si>
  <si>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</si>
  <si>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</si>
  <si>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</si>
  <si>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</si>
  <si>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</si>
  <si>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</si>
  <si>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</si>
  <si>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</si>
  <si>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</si>
  <si>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</si>
  <si>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</si>
  <si>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</si>
  <si>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</si>
  <si>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</si>
  <si>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</si>
  <si>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</si>
  <si>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</si>
  <si>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</si>
  <si>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</si>
  <si>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</si>
  <si>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</si>
  <si>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</si>
  <si>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</si>
  <si>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</si>
  <si>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</si>
  <si>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</si>
  <si>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</si>
  <si>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</si>
  <si>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</si>
  <si>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</si>
  <si>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</si>
  <si>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</si>
  <si>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</si>
  <si>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</si>
  <si>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</si>
  <si>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</si>
  <si>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</si>
  <si>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</si>
  <si>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</si>
  <si>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</si>
  <si>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</si>
  <si>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</si>
  <si>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</si>
  <si>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</si>
  <si>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</si>
  <si>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</si>
  <si>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</si>
  <si>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</si>
  <si>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</si>
  <si>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</si>
  <si>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</si>
  <si>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</si>
  <si>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</si>
  <si>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</si>
  <si>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</si>
  <si>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</si>
  <si>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</si>
  <si>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</si>
  <si>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</si>
  <si>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</si>
  <si>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</si>
  <si>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</si>
  <si>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</si>
  <si>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</si>
  <si>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</si>
  <si>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</si>
  <si>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</si>
  <si>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</si>
  <si>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</si>
  <si>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</si>
  <si>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</si>
  <si>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</si>
  <si>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</si>
  <si>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</si>
  <si>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</si>
  <si>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</si>
  <si>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</si>
  <si>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</si>
  <si>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</si>
  <si>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</si>
  <si>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</si>
  <si>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</si>
  <si>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</si>
  <si>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</si>
  <si>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</si>
  <si>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</si>
  <si>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</si>
  <si>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</si>
  <si>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</si>
  <si>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</si>
  <si>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</si>
  <si>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</si>
  <si>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</si>
  <si>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</si>
  <si>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</si>
  <si>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</si>
  <si>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</si>
  <si>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</si>
  <si>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</si>
  <si>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</si>
  <si>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</si>
  <si>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</si>
  <si>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</si>
  <si>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</si>
  <si>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</si>
  <si>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</si>
  <si>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</si>
  <si>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</si>
  <si>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</si>
  <si>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</si>
  <si>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</si>
  <si>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</si>
  <si>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</si>
  <si>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</si>
  <si>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</si>
  <si>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</si>
  <si>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</si>
  <si>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</si>
  <si>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</si>
  <si>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</si>
  <si>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</si>
  <si>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</si>
  <si>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</si>
  <si>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</si>
  <si>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</si>
  <si>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</si>
  <si>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</si>
  <si>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</si>
  <si>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</si>
  <si>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</si>
  <si>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</si>
  <si>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</si>
  <si>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</si>
  <si>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</si>
  <si>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</si>
  <si>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</si>
  <si>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</si>
  <si>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</si>
  <si>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</si>
  <si>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</si>
  <si>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</si>
  <si>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</si>
  <si>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</si>
  <si>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</si>
  <si>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</si>
  <si>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</si>
  <si>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</si>
  <si>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</si>
  <si>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</si>
  <si>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</si>
  <si>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</si>
  <si>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</si>
  <si>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</si>
  <si>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</si>
  <si>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</si>
  <si>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</si>
  <si>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</si>
  <si>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</si>
  <si>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</si>
  <si>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</si>
  <si>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</si>
  <si>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</si>
  <si>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</si>
  <si>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</si>
  <si>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</si>
  <si>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</si>
  <si>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</si>
  <si>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</si>
  <si>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</si>
  <si>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</si>
  <si>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</si>
  <si>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</si>
  <si>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</si>
  <si>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</si>
  <si>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</si>
  <si>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</si>
  <si>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</si>
  <si>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</si>
  <si>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</si>
  <si>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</si>
  <si>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</si>
  <si>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</si>
  <si>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</si>
  <si>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</si>
  <si>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</si>
  <si>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</si>
  <si>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</si>
  <si>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</si>
  <si>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</si>
  <si>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</si>
  <si>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</si>
  <si>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</si>
  <si>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</si>
  <si>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</si>
  <si>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</si>
  <si>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</si>
  <si>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</si>
  <si>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</si>
  <si>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</si>
  <si>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</si>
  <si>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</si>
  <si>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</si>
  <si>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</si>
  <si>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</si>
  <si>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</si>
  <si>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</si>
  <si>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</si>
  <si>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</si>
  <si>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</si>
  <si>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</si>
  <si>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</si>
  <si>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</si>
  <si>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</si>
  <si>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</si>
  <si>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</si>
  <si>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</si>
  <si>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</si>
  <si>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</si>
  <si>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</si>
  <si>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</si>
  <si>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</si>
  <si>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</si>
  <si>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</si>
  <si>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</si>
  <si>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</si>
  <si>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</si>
  <si>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</si>
  <si>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</si>
  <si>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</si>
  <si>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</si>
  <si>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</si>
  <si>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</si>
  <si>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</si>
  <si>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</si>
  <si>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</si>
  <si>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</si>
  <si>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</si>
  <si>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</si>
  <si>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</si>
  <si>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</si>
  <si>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</si>
  <si>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</si>
  <si>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</si>
  <si>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</si>
  <si>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</si>
  <si>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</si>
  <si>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</si>
  <si>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</si>
  <si>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</si>
  <si>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</si>
  <si>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</si>
  <si>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</si>
  <si>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</si>
  <si>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</si>
  <si>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</si>
  <si>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</si>
  <si>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</si>
  <si>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</si>
  <si>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</si>
  <si>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</si>
  <si>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</si>
  <si>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</si>
  <si>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</si>
  <si>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</si>
  <si>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</si>
  <si>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</si>
  <si>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</si>
  <si>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</si>
  <si>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</si>
  <si>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</si>
  <si>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</si>
  <si>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</si>
  <si>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</si>
  <si>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</si>
  <si>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</si>
  <si>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</si>
  <si>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</si>
  <si>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</si>
  <si>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</si>
  <si>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</si>
  <si>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</si>
  <si>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</si>
  <si>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</si>
  <si>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</si>
  <si>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</si>
  <si>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</si>
  <si>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</si>
  <si>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</si>
  <si>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</si>
  <si>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</si>
  <si>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</si>
  <si>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</si>
  <si>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</si>
  <si>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</si>
  <si>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</si>
  <si>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</si>
  <si>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</si>
  <si>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</si>
  <si>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</si>
  <si>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</si>
  <si>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</si>
  <si>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</si>
  <si>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</si>
  <si>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</si>
  <si>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</si>
  <si>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</si>
  <si>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</si>
  <si>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</si>
  <si>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</si>
  <si>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</si>
  <si>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</si>
  <si>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</si>
  <si>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</si>
  <si>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</si>
  <si>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</si>
  <si>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</si>
  <si>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</si>
  <si>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</si>
  <si>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</si>
  <si>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</si>
  <si>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</si>
  <si>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</si>
  <si>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</si>
  <si>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</si>
  <si>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</si>
  <si>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</si>
  <si>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</si>
  <si>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</si>
  <si>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</si>
  <si>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</si>
  <si>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</si>
  <si>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</si>
  <si>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</si>
  <si>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</si>
  <si>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</si>
  <si>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</si>
  <si>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</si>
  <si>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</si>
  <si>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</si>
  <si>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</si>
  <si>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</si>
  <si>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</si>
  <si>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</si>
  <si>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</si>
  <si>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</si>
  <si>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</si>
  <si>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</si>
  <si>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</si>
  <si>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</si>
  <si>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</si>
  <si>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</si>
  <si>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</si>
  <si>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</si>
  <si>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</si>
  <si>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</si>
  <si>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</si>
  <si>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</si>
  <si>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</si>
  <si>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</si>
  <si>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</si>
  <si>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</si>
  <si>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</si>
  <si>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</si>
  <si>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</si>
  <si>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</si>
  <si>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</si>
  <si>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</si>
  <si>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</si>
  <si>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</si>
  <si>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</si>
  <si>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</si>
  <si>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</si>
  <si>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</si>
  <si>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</si>
  <si>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</si>
  <si>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</si>
  <si>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</si>
  <si>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</si>
  <si>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</si>
  <si>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</si>
  <si>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</si>
  <si>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</si>
  <si>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</si>
  <si>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</si>
  <si>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</si>
  <si>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</si>
  <si>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</si>
  <si>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</si>
  <si>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</si>
  <si>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</si>
  <si>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</si>
  <si>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</si>
  <si>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</si>
  <si>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</si>
  <si>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</si>
  <si>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</si>
  <si>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</si>
  <si>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</si>
  <si>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</si>
  <si>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</si>
  <si>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</si>
  <si>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</si>
  <si>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</si>
  <si>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</si>
  <si>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</si>
  <si>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</si>
  <si>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</si>
  <si>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</si>
  <si>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</si>
  <si>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</si>
  <si>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</si>
  <si>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</si>
  <si>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</si>
  <si>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</si>
  <si>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</si>
  <si>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</si>
  <si>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</si>
  <si>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</si>
  <si>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</si>
  <si>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</si>
  <si>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</si>
  <si>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</si>
  <si>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</si>
  <si>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</si>
  <si>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</si>
  <si>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</si>
  <si>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</si>
  <si>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</si>
  <si>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</si>
  <si>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</si>
  <si>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</si>
  <si>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</si>
  <si>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</si>
  <si>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</si>
  <si>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</si>
  <si>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</si>
  <si>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</si>
  <si>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</si>
  <si>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</si>
  <si>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</si>
  <si>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</si>
  <si>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</si>
  <si>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</si>
  <si>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</si>
  <si>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</si>
  <si>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</si>
  <si>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</si>
  <si>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</si>
  <si>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</si>
  <si>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</si>
  <si>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</si>
  <si>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</si>
  <si>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</si>
  <si>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</si>
  <si>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</si>
  <si>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</si>
  <si>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</si>
  <si>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</si>
  <si>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</si>
  <si>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</si>
  <si>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</si>
  <si>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</si>
  <si>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</si>
  <si>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</si>
  <si>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</si>
  <si>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</si>
  <si>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</si>
  <si>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</si>
  <si>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</si>
  <si>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</si>
  <si>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</si>
  <si>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</si>
  <si>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</si>
  <si>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</si>
  <si>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</si>
  <si>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</si>
  <si>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</si>
  <si>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</si>
  <si>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</si>
  <si>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</si>
  <si>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</si>
  <si>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</si>
  <si>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</si>
  <si>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</si>
  <si>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</si>
  <si>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</si>
  <si>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</si>
  <si>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</si>
  <si>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</si>
  <si>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</si>
  <si>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</si>
  <si>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</si>
  <si>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</si>
  <si>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</si>
  <si>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</si>
  <si>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</si>
  <si>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</si>
  <si>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</si>
  <si>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</si>
  <si>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</si>
  <si>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</si>
  <si>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</si>
  <si>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</si>
  <si>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</si>
  <si>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</si>
  <si>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</si>
  <si>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</si>
  <si>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</si>
  <si>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</si>
  <si>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</si>
  <si>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</si>
  <si>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</si>
  <si>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</si>
  <si>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</si>
  <si>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</si>
  <si>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</si>
  <si>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</si>
  <si>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</si>
  <si>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</si>
  <si>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</si>
  <si>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</si>
  <si>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</si>
  <si>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</si>
  <si>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</si>
  <si>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</si>
  <si>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</si>
  <si>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</si>
  <si>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</si>
  <si>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</si>
  <si>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</si>
  <si>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</si>
  <si>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</si>
  <si>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</si>
  <si>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</si>
  <si>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</si>
  <si>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</si>
  <si>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</si>
  <si>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</si>
  <si>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</si>
  <si>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</si>
  <si>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</si>
  <si>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</si>
  <si>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</si>
  <si>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</si>
  <si>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</si>
  <si>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</si>
  <si>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</si>
  <si>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</si>
  <si>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</si>
  <si>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</si>
  <si>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</si>
  <si>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</si>
  <si>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</si>
  <si>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</si>
  <si>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</si>
  <si>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</si>
  <si>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</si>
  <si>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</si>
  <si>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</si>
  <si>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</si>
  <si>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</si>
  <si>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</si>
  <si>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</si>
  <si>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</si>
  <si>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</si>
  <si>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</si>
  <si>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</si>
  <si>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</si>
  <si>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</si>
  <si>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</si>
  <si>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</si>
  <si>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</si>
  <si>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</si>
  <si>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</si>
  <si>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</si>
  <si>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</si>
  <si>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</si>
  <si>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</si>
  <si>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</si>
  <si>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</si>
  <si>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</si>
  <si>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</si>
  <si>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</si>
  <si>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</si>
  <si>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</si>
  <si>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</si>
  <si>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</si>
  <si>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</si>
  <si>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</si>
  <si>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</si>
  <si>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</si>
  <si>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</si>
  <si>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</si>
  <si>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</si>
  <si>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</si>
  <si>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</si>
  <si>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</si>
  <si>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</si>
  <si>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</si>
  <si>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</si>
  <si>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</si>
  <si>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</si>
  <si>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</si>
  <si>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</si>
  <si>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</si>
  <si>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</si>
  <si>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</si>
  <si>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</si>
  <si>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</si>
  <si>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</si>
  <si>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</si>
  <si>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</si>
  <si>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</si>
  <si>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</si>
  <si>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</si>
  <si>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</si>
  <si>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</si>
  <si>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</si>
  <si>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</si>
  <si>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</si>
  <si>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</si>
  <si>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</si>
  <si>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</si>
  <si>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</si>
  <si>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</si>
  <si>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</si>
  <si>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</si>
  <si>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</si>
  <si>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</si>
  <si>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</si>
  <si>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</si>
  <si>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</si>
  <si>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</si>
  <si>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</si>
  <si>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</si>
  <si>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</si>
  <si>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</si>
  <si>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</si>
  <si>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</si>
  <si>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</si>
  <si>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</si>
  <si>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</si>
  <si>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</si>
  <si>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</si>
  <si>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</si>
  <si>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</si>
  <si>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</si>
  <si>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</si>
  <si>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</si>
  <si>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</si>
  <si>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</si>
  <si>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</si>
  <si>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</si>
  <si>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</si>
  <si>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</si>
  <si>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</si>
  <si>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</si>
  <si>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</si>
  <si>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</si>
  <si>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</si>
  <si>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</si>
  <si>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</si>
  <si>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</si>
  <si>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</si>
  <si>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</si>
  <si>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</si>
  <si>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</si>
  <si>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</si>
  <si>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</si>
  <si>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</si>
  <si>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</si>
  <si>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</si>
  <si>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</si>
  <si>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</si>
  <si>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</si>
  <si>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</si>
  <si>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</si>
  <si>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</si>
  <si>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</si>
  <si>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</si>
  <si>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</si>
  <si>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</si>
  <si>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</si>
  <si>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</si>
  <si>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</si>
  <si>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</si>
  <si>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</si>
  <si>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</si>
  <si>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</si>
  <si>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</si>
  <si>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</si>
  <si>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</si>
  <si>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</si>
  <si>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</si>
  <si>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</si>
  <si>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</si>
  <si>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</si>
  <si>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</si>
  <si>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</si>
  <si>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</si>
  <si>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</si>
  <si>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</si>
  <si>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</si>
  <si>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</si>
  <si>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</si>
  <si>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</si>
  <si>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</si>
  <si>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</si>
  <si>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</si>
  <si>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</si>
  <si>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</si>
  <si>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</si>
  <si>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</si>
  <si>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</si>
  <si>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</si>
  <si>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</si>
  <si>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</si>
  <si>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</si>
  <si>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</si>
  <si>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</si>
  <si>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</si>
  <si>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</si>
  <si>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</si>
  <si>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</si>
  <si>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</si>
  <si>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</si>
  <si>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</si>
  <si>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</si>
  <si>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</si>
  <si>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</si>
  <si>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</si>
  <si>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</si>
  <si>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</si>
  <si>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</si>
  <si>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</si>
  <si>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</si>
  <si>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</si>
  <si>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</si>
  <si>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</si>
  <si>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</si>
  <si>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</si>
  <si>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</si>
  <si>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</si>
  <si>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</si>
  <si>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</si>
  <si>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</si>
  <si>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</si>
  <si>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</si>
  <si>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</si>
  <si>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</si>
  <si>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</si>
  <si>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</si>
  <si>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</si>
  <si>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</si>
  <si>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</si>
  <si>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</si>
  <si>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</si>
  <si>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</si>
  <si>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</si>
  <si>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</si>
  <si>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</si>
  <si>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</si>
  <si>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</si>
  <si>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</si>
  <si>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</si>
  <si>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</si>
  <si>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</si>
  <si>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</si>
  <si>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</si>
  <si>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</si>
  <si>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</si>
  <si>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</si>
  <si>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</si>
  <si>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</si>
  <si>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</si>
  <si>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</si>
  <si>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</si>
  <si>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</si>
  <si>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</si>
  <si>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</si>
  <si>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</si>
  <si>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</si>
  <si>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</si>
  <si>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</si>
  <si>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</si>
  <si>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</si>
  <si>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</si>
  <si>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</si>
  <si>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</si>
  <si>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</si>
  <si>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</si>
  <si>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</si>
  <si>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</si>
  <si>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</si>
  <si>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</si>
  <si>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</si>
  <si>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</si>
  <si>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</si>
  <si>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</si>
  <si>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</si>
  <si>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</si>
  <si>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</si>
  <si>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</si>
  <si>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</si>
  <si>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</si>
  <si>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</si>
  <si>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</si>
  <si>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</si>
  <si>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</si>
  <si>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</si>
  <si>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</si>
  <si>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</si>
  <si>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</si>
  <si>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</si>
  <si>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</si>
  <si>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</si>
  <si>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</si>
  <si>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</si>
  <si>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</si>
  <si>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</si>
  <si>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</si>
  <si>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</si>
  <si>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</si>
  <si>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</si>
  <si>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</si>
  <si>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</si>
  <si>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</si>
  <si>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</si>
  <si>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</si>
  <si>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</si>
  <si>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</si>
  <si>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</si>
  <si>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</si>
  <si>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</si>
  <si>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</si>
  <si>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</si>
  <si>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</si>
  <si>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</si>
  <si>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</si>
  <si>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</si>
  <si>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</si>
  <si>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</si>
  <si>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</si>
  <si>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</si>
  <si>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</si>
  <si>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</si>
  <si>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</si>
  <si>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</si>
  <si>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</si>
  <si>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</si>
  <si>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</si>
  <si>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</si>
  <si>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</si>
  <si>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</si>
  <si>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</si>
  <si>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</si>
  <si>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</si>
  <si>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</si>
  <si>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</si>
  <si>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</si>
  <si>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</si>
  <si>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</si>
  <si>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</si>
  <si>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</si>
  <si>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</si>
  <si>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</si>
  <si>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</si>
  <si>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</si>
  <si>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</si>
  <si>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</si>
  <si>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</si>
  <si>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</si>
  <si>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</si>
  <si>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</si>
  <si>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</si>
  <si>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</si>
  <si>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</si>
  <si>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</si>
  <si>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</si>
  <si>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</si>
  <si>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</si>
  <si>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</si>
  <si>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</si>
  <si>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</si>
  <si>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</si>
  <si>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</si>
  <si>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</si>
  <si>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</si>
  <si>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</si>
  <si>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</si>
  <si>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</si>
  <si>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</si>
  <si>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</si>
  <si>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</si>
  <si>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</si>
  <si>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</si>
  <si>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</si>
  <si>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</si>
  <si>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</si>
  <si>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</si>
  <si>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</si>
  <si>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</si>
  <si>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</si>
  <si>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</si>
  <si>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</si>
  <si>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</si>
  <si>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</si>
  <si>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</si>
  <si>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</si>
  <si>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</si>
  <si>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</si>
  <si>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</si>
  <si>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</si>
  <si>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</si>
  <si>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</si>
  <si>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</si>
  <si>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</si>
  <si>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</si>
  <si>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</si>
  <si>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</si>
  <si>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</si>
  <si>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</si>
  <si>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</si>
  <si>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</si>
  <si>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</si>
  <si>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</si>
  <si>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</si>
  <si>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</si>
  <si>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</si>
  <si>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</si>
  <si>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</si>
  <si>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</si>
  <si>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</si>
  <si>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</si>
  <si>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</si>
  <si>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</si>
  <si>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</si>
  <si>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</si>
  <si>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</si>
  <si>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</si>
  <si>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</si>
  <si>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</si>
  <si>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</si>
  <si>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</si>
  <si>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</si>
  <si>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</si>
  <si>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</si>
  <si>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</si>
  <si>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</si>
  <si>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</si>
  <si>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</si>
  <si>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</si>
  <si>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</si>
  <si>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</si>
  <si>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</si>
  <si>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</si>
  <si>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</si>
  <si>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</si>
  <si>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</si>
  <si>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</si>
  <si>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</si>
  <si>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</si>
  <si>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</si>
  <si>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</si>
  <si>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</si>
  <si>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</si>
  <si>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</si>
  <si>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</si>
  <si>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</si>
  <si>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</si>
  <si>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</si>
  <si>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</si>
  <si>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</si>
  <si>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</si>
  <si>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</si>
  <si>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</si>
  <si>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</si>
  <si>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</si>
  <si>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</si>
  <si>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</si>
  <si>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</si>
  <si>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</si>
  <si>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</si>
  <si>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</si>
  <si>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</si>
  <si>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</si>
  <si>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</si>
  <si>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</si>
  <si>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</si>
  <si>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</si>
  <si>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</si>
  <si>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</si>
  <si>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</si>
  <si>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</si>
  <si>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</si>
  <si>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</si>
  <si>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</si>
  <si>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</si>
  <si>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</si>
  <si>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</si>
  <si>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</si>
  <si>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</si>
  <si>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</si>
  <si>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</si>
  <si>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</si>
  <si>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</si>
  <si>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</si>
  <si>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</si>
  <si>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</si>
  <si>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</si>
  <si>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</si>
  <si>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</si>
  <si>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</si>
  <si>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</si>
  <si>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</si>
  <si>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</si>
  <si>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</si>
  <si>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</si>
  <si>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</si>
  <si>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</si>
  <si>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</si>
  <si>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</si>
  <si>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</si>
  <si>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</si>
  <si>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</si>
  <si>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</si>
  <si>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</si>
  <si>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</si>
  <si>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</si>
  <si>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</si>
  <si>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</si>
  <si>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</si>
  <si>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</si>
  <si>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</si>
  <si>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</si>
  <si>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</si>
  <si>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</si>
  <si>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</si>
  <si>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</si>
  <si>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</si>
  <si>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</si>
  <si>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</si>
  <si>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</si>
  <si>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</si>
  <si>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</si>
  <si>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</si>
  <si>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</si>
  <si>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</si>
  <si>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</si>
  <si>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</si>
  <si>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</si>
  <si>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</si>
  <si>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</si>
  <si>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</si>
  <si>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</si>
  <si>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</si>
  <si>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</si>
  <si>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</si>
  <si>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</si>
  <si>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</si>
  <si>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</si>
  <si>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</si>
  <si>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</si>
  <si>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</si>
  <si>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</si>
  <si>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</si>
  <si>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</si>
  <si>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</si>
  <si>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</si>
  <si>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</si>
  <si>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</si>
  <si>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</si>
  <si>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</si>
  <si>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</si>
  <si>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</si>
  <si>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</si>
  <si>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</si>
  <si>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</si>
  <si>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</si>
  <si>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</si>
  <si>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</si>
  <si>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</si>
  <si>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</si>
  <si>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</si>
  <si>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</si>
  <si>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</si>
  <si>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</si>
  <si>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</si>
  <si>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</si>
  <si>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</si>
  <si>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</si>
  <si>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</si>
  <si>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</si>
  <si>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</si>
  <si>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</si>
  <si>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</si>
  <si>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</si>
  <si>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</si>
  <si>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</si>
  <si>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</si>
  <si>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</si>
  <si>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</si>
  <si>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</si>
  <si>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</si>
  <si>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</si>
  <si>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</si>
  <si>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</si>
  <si>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</si>
  <si>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</si>
  <si>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</si>
  <si>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</si>
  <si>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</si>
  <si>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</si>
  <si>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</si>
  <si>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</si>
  <si>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</si>
  <si>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</si>
  <si>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</si>
  <si>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</si>
  <si>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</si>
  <si>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</si>
  <si>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</si>
  <si>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</si>
  <si>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</si>
  <si>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</si>
  <si>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</si>
  <si>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</si>
  <si>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</si>
  <si>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</si>
  <si>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</si>
  <si>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</si>
  <si>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</si>
  <si>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</si>
  <si>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</si>
  <si>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</si>
  <si>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</si>
  <si>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</si>
  <si>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</si>
  <si>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</si>
  <si>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</si>
  <si>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</si>
  <si>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</si>
  <si>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</si>
  <si>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</si>
  <si>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</si>
  <si>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</si>
  <si>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</si>
  <si>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</si>
  <si>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</si>
  <si>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</si>
  <si>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</si>
  <si>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</si>
  <si>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</si>
  <si>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</si>
  <si>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</si>
  <si>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</si>
  <si>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</si>
  <si>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</si>
  <si>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</si>
  <si>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</si>
  <si>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</si>
  <si>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</si>
  <si>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</si>
  <si>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</si>
  <si>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</si>
  <si>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</si>
  <si>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</si>
  <si>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</si>
  <si>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</si>
  <si>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</si>
  <si>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</si>
  <si>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</si>
  <si>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</si>
  <si>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</si>
  <si>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</si>
  <si>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</si>
  <si>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</si>
  <si>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</si>
  <si>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</si>
  <si>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</si>
  <si>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</si>
  <si>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</si>
  <si>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</si>
  <si>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</si>
  <si>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</si>
  <si>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</si>
  <si>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</si>
  <si>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</si>
  <si>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</si>
  <si>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</si>
  <si>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</si>
  <si>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</si>
  <si>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</si>
  <si>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</si>
  <si>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</si>
  <si>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</si>
  <si>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</si>
  <si>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</si>
  <si>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</si>
  <si>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</si>
  <si>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</si>
  <si>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</si>
  <si>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</si>
  <si>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</si>
  <si>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</si>
  <si>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</si>
  <si>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</si>
  <si>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</si>
  <si>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</si>
  <si>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</si>
  <si>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</si>
  <si>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</si>
  <si>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</si>
  <si>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</si>
  <si>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</si>
  <si>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</si>
  <si>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</si>
  <si>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</si>
  <si>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</si>
  <si>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</si>
  <si>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</si>
  <si>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</si>
  <si>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</si>
  <si>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</si>
  <si>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</si>
  <si>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</si>
  <si>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</si>
  <si>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</si>
  <si>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</si>
  <si>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</si>
  <si>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</si>
  <si>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</si>
  <si>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</si>
  <si>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</si>
  <si>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</si>
  <si>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</si>
  <si>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</si>
  <si>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</si>
  <si>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</si>
  <si>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</si>
  <si>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</si>
  <si>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</si>
  <si>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</si>
  <si>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</si>
  <si>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</si>
  <si>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</si>
  <si>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</si>
  <si>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</si>
  <si>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</si>
  <si>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</si>
  <si>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</si>
  <si>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</si>
  <si>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</si>
  <si>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</si>
  <si>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</si>
  <si>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</si>
  <si>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</si>
  <si>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</si>
  <si>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</si>
  <si>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</si>
  <si>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</si>
  <si>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</si>
  <si>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</si>
  <si>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</si>
  <si>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</si>
  <si>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</si>
  <si>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</si>
  <si>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</si>
  <si>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</si>
  <si>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</si>
  <si>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</si>
  <si>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</si>
  <si>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</si>
  <si>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</si>
  <si>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</si>
  <si>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</si>
  <si>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</si>
  <si>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</si>
  <si>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</si>
  <si>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</si>
  <si>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</si>
  <si>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</si>
  <si>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</si>
  <si>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</si>
  <si>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</si>
  <si>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</si>
  <si>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</si>
  <si>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</si>
  <si>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</si>
  <si>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</si>
  <si>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</si>
  <si>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</si>
  <si>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</si>
  <si>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</si>
  <si>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</si>
  <si>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</si>
  <si>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</si>
  <si>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</si>
  <si>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</si>
  <si>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</si>
  <si>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</si>
  <si>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</si>
  <si>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</si>
  <si>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</si>
  <si>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</si>
  <si>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</si>
  <si>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</si>
  <si>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</si>
  <si>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</si>
  <si>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</si>
  <si>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</si>
  <si>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</si>
  <si>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</si>
  <si>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</si>
  <si>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</si>
  <si>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</si>
  <si>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</si>
  <si>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</si>
  <si>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</si>
  <si>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</si>
  <si>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</si>
  <si>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</si>
  <si>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</si>
  <si>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</si>
  <si>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</si>
  <si>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</si>
  <si>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</si>
  <si>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</si>
  <si>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</si>
  <si>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</si>
  <si>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</si>
  <si>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</si>
  <si>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</si>
  <si>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</si>
  <si>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</si>
  <si>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</si>
  <si>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</si>
  <si>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</si>
  <si>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</si>
  <si>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</si>
  <si>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</si>
  <si>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</si>
  <si>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</si>
  <si>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</si>
  <si>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</si>
  <si>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</si>
  <si>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</si>
  <si>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</si>
  <si>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</si>
  <si>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</si>
  <si>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</si>
  <si>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</si>
  <si>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</si>
  <si>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</si>
  <si>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</si>
  <si>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</si>
  <si>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</si>
  <si>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</si>
  <si>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</si>
  <si>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</si>
  <si>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</si>
  <si>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</si>
  <si>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</si>
  <si>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</si>
  <si>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</si>
  <si>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</si>
  <si>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</si>
  <si>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</si>
  <si>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</si>
  <si>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</si>
  <si>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</si>
  <si>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</si>
  <si>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</si>
  <si>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</si>
  <si>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</si>
  <si>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</si>
  <si>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</si>
  <si>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</si>
  <si>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</si>
  <si>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</si>
  <si>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</si>
  <si>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</si>
  <si>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</si>
  <si>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</si>
  <si>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</si>
  <si>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</si>
  <si>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</si>
  <si>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</si>
  <si>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</si>
  <si>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</si>
  <si>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</si>
  <si>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</si>
  <si>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</si>
  <si>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</si>
  <si>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</si>
  <si>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</si>
  <si>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</si>
  <si>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</si>
  <si>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</si>
  <si>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</si>
  <si>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</si>
  <si>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</si>
  <si>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</si>
  <si>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</si>
  <si>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</si>
  <si>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</si>
  <si>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</si>
  <si>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</si>
  <si>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</si>
  <si>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</si>
  <si>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</si>
  <si>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</si>
  <si>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</si>
  <si>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</si>
  <si>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</si>
  <si>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</si>
  <si>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</si>
  <si>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</si>
  <si>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</si>
  <si>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</si>
  <si>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</si>
  <si>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</si>
  <si>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</si>
  <si>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</si>
  <si>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</si>
  <si>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</si>
  <si>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</si>
  <si>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</si>
  <si>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</si>
  <si>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</si>
  <si>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</si>
  <si>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</si>
  <si>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</si>
  <si>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</si>
  <si>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</si>
  <si>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</si>
  <si>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</si>
  <si>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</si>
  <si>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</si>
  <si>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</si>
  <si>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</si>
  <si>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</si>
  <si>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</si>
  <si>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</si>
  <si>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</si>
  <si>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</si>
  <si>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</si>
  <si>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</si>
  <si>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</si>
  <si>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</si>
  <si>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</si>
  <si>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</si>
  <si>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</si>
  <si>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</si>
  <si>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</si>
  <si>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</si>
  <si>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</si>
  <si>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</si>
  <si>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</si>
  <si>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</si>
  <si>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</si>
  <si>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</si>
  <si>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</si>
  <si>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</si>
  <si>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</si>
  <si>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</si>
  <si>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</si>
  <si>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</si>
  <si>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</si>
  <si>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</si>
  <si>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</si>
  <si>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</si>
  <si>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</si>
  <si>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</si>
  <si>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</si>
  <si>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</si>
  <si>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</si>
  <si>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</si>
  <si>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</si>
  <si>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</si>
  <si>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</si>
  <si>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</si>
  <si>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</si>
  <si>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</si>
  <si>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</si>
  <si>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</si>
  <si>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</si>
  <si>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</si>
  <si>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</si>
  <si>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</si>
  <si>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</si>
  <si>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</si>
  <si>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</si>
  <si>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</si>
  <si>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</si>
  <si>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</si>
  <si>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</si>
  <si>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</si>
  <si>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</si>
  <si>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</si>
  <si>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</si>
  <si>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</si>
  <si>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</si>
  <si>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</si>
  <si>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</si>
  <si>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</si>
  <si>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</si>
  <si>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</si>
  <si>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</si>
  <si>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</si>
  <si>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</si>
  <si>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</si>
  <si>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</si>
  <si>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</si>
  <si>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</si>
  <si>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</si>
  <si>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</si>
  <si>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</si>
  <si>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</si>
  <si>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</si>
  <si>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</si>
  <si>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</si>
  <si>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</si>
  <si>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</si>
  <si>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</si>
  <si>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</si>
  <si>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</si>
  <si>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</si>
  <si>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</si>
  <si>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</si>
  <si>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</si>
  <si>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</si>
  <si>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</si>
  <si>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</si>
  <si>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</si>
  <si>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</si>
  <si>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</si>
  <si>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</si>
  <si>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</si>
  <si>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</si>
  <si>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</si>
  <si>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</si>
  <si>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</si>
  <si>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</si>
  <si>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</si>
  <si>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</si>
  <si>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</si>
  <si>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</si>
  <si>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</si>
  <si>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</si>
  <si>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</si>
  <si>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</si>
  <si>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</si>
  <si>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</si>
  <si>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</si>
  <si>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</si>
  <si>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</si>
  <si>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</si>
  <si>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</si>
  <si>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</si>
  <si>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</si>
  <si>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</si>
  <si>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</si>
  <si>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</si>
  <si>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</si>
  <si>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</si>
  <si>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</si>
  <si>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</si>
  <si>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</si>
  <si>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</si>
  <si>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</si>
  <si>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</si>
  <si>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</si>
  <si>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</si>
  <si>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</si>
  <si>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</si>
  <si>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</si>
  <si>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</si>
  <si>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</si>
  <si>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</si>
  <si>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</si>
  <si>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</si>
  <si>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</si>
  <si>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</si>
  <si>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</si>
  <si>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</si>
  <si>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</si>
  <si>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</si>
  <si>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</si>
  <si>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</si>
  <si>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</si>
  <si>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</si>
  <si>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</si>
  <si>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</si>
  <si>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</si>
  <si>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</si>
  <si>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</si>
  <si>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</si>
  <si>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</si>
  <si>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</si>
  <si>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</si>
  <si>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</si>
  <si>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</si>
  <si>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</si>
  <si>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</si>
  <si>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</si>
  <si>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</si>
  <si>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</si>
  <si>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</si>
  <si>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</si>
  <si>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</si>
  <si>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</si>
  <si>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</si>
  <si>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</si>
  <si>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</si>
  <si>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</si>
  <si>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</si>
  <si>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</si>
  <si>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</si>
  <si>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</si>
  <si>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</si>
  <si>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</si>
  <si>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</si>
  <si>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</si>
  <si>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</si>
  <si>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</si>
  <si>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</si>
  <si>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</si>
  <si>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</si>
  <si>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</si>
  <si>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</si>
  <si>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</si>
  <si>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</si>
  <si>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</si>
  <si>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</si>
  <si>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</si>
  <si>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</si>
  <si>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</si>
  <si>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</si>
  <si>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</si>
  <si>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</si>
  <si>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</si>
  <si>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</si>
  <si>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</si>
  <si>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</si>
  <si>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</si>
  <si>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</si>
  <si>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</si>
  <si>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</si>
  <si>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</si>
  <si>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</si>
  <si>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</si>
  <si>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</si>
  <si>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</si>
  <si>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</si>
  <si>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</si>
  <si>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</si>
  <si>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</si>
  <si>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</si>
  <si>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</si>
  <si>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</si>
  <si>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</si>
  <si>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</si>
  <si>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</si>
  <si>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</si>
  <si>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</si>
  <si>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</si>
  <si>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</si>
  <si>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</si>
  <si>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</si>
  <si>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</si>
  <si>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</si>
  <si>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</si>
  <si>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</si>
  <si>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</si>
  <si>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</si>
  <si>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</si>
  <si>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</si>
  <si>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</si>
  <si>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</si>
  <si>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</si>
  <si>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</si>
  <si>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</si>
  <si>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</si>
  <si>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</si>
  <si>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</si>
  <si>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</si>
  <si>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</si>
  <si>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</si>
  <si>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</si>
  <si>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</si>
  <si>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</si>
  <si>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</si>
  <si>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</si>
  <si>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</si>
  <si>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</si>
  <si>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</si>
  <si>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</si>
  <si>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</si>
  <si>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</si>
  <si>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</si>
  <si>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</si>
  <si>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</si>
  <si>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</si>
  <si>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</si>
  <si>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</si>
  <si>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</si>
  <si>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</si>
  <si>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</si>
  <si>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</si>
  <si>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</si>
  <si>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</si>
  <si>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</si>
  <si>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</si>
  <si>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</si>
  <si>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</si>
  <si>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</si>
  <si>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</si>
  <si>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</si>
  <si>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</si>
  <si>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</si>
  <si>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</si>
  <si>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</si>
  <si>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</si>
  <si>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</si>
  <si>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</si>
  <si>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</si>
  <si>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</si>
  <si>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</si>
  <si>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</si>
  <si>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</si>
  <si>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</si>
  <si>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</si>
  <si>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</si>
  <si>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</si>
  <si>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</si>
  <si>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</si>
  <si>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</si>
  <si>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</si>
  <si>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</si>
  <si>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</si>
  <si>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</si>
  <si>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</si>
  <si>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</si>
  <si>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</si>
  <si>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</si>
  <si>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</si>
  <si>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</si>
  <si>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</si>
  <si>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</si>
  <si>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</si>
  <si>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</si>
  <si>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</si>
  <si>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</si>
  <si>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</si>
  <si>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</si>
  <si>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</si>
  <si>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</si>
  <si>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</si>
  <si>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</si>
  <si>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</si>
  <si>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</si>
  <si>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</si>
  <si>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</si>
  <si>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</si>
  <si>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</si>
  <si>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</si>
  <si>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</si>
  <si>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</si>
  <si>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</si>
  <si>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</si>
  <si>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</si>
  <si>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</si>
  <si>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</si>
  <si>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</si>
  <si>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</si>
  <si>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</si>
  <si>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</si>
  <si>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</si>
  <si>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</si>
  <si>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</si>
  <si>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</si>
  <si>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</si>
  <si>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</si>
  <si>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</si>
  <si>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</si>
  <si>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</si>
  <si>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</si>
  <si>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</si>
  <si>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</si>
  <si>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</si>
  <si>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</si>
  <si>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</si>
  <si>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</si>
  <si>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</si>
  <si>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</si>
  <si>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</si>
  <si>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</si>
  <si>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</si>
  <si>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</si>
  <si>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</si>
  <si>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</si>
  <si>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</si>
  <si>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</si>
  <si>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</si>
  <si>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</si>
  <si>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</si>
  <si>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</si>
  <si>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</si>
  <si>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</si>
  <si>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</si>
  <si>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</si>
  <si>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</si>
  <si>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</si>
  <si>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</si>
  <si>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</si>
  <si>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</si>
  <si>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</si>
  <si>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</si>
  <si>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</si>
  <si>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</si>
  <si>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</si>
  <si>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</si>
  <si>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</si>
  <si>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</si>
  <si>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</si>
  <si>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</si>
  <si>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</si>
  <si>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</si>
  <si>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</si>
  <si>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</si>
  <si>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</si>
  <si>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</si>
  <si>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</si>
  <si>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</si>
  <si>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</si>
  <si>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</si>
  <si>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</si>
  <si>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</si>
  <si>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</si>
  <si>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</si>
  <si>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</si>
  <si>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</si>
  <si>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</si>
  <si>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</si>
  <si>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</si>
  <si>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</si>
  <si>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</si>
  <si>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</si>
  <si>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</si>
  <si>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</si>
  <si>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</si>
  <si>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</si>
  <si>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</si>
  <si>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</si>
  <si>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</si>
  <si>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</si>
  <si>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</si>
  <si>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</si>
  <si>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</si>
  <si>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</si>
  <si>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</si>
  <si>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</si>
  <si>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</si>
  <si>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</si>
  <si>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</si>
  <si>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</si>
  <si>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</si>
  <si>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</si>
  <si>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</si>
  <si>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</si>
  <si>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</si>
  <si>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</si>
  <si>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</si>
  <si>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</si>
  <si>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</si>
  <si>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</si>
  <si>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</si>
  <si>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</si>
  <si>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</si>
  <si>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</si>
  <si>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</si>
  <si>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</si>
  <si>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</si>
  <si>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</si>
  <si>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</si>
  <si>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</si>
  <si>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</si>
  <si>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</si>
  <si>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</si>
  <si>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</si>
  <si>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</si>
  <si>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</si>
  <si>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</si>
  <si>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</si>
  <si>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</si>
  <si>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</si>
  <si>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</si>
  <si>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</si>
  <si>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</si>
  <si>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</si>
  <si>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</si>
  <si>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</si>
  <si>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</si>
  <si>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</si>
  <si>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</si>
  <si>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</si>
  <si>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</si>
  <si>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</si>
  <si>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</si>
  <si>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</si>
  <si>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</si>
  <si>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</si>
  <si>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</si>
  <si>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</si>
  <si>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</si>
  <si>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</si>
  <si>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</si>
  <si>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</si>
  <si>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</si>
  <si>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</si>
  <si>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</si>
  <si>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</si>
  <si>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</si>
  <si>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</si>
  <si>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</si>
  <si>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</si>
  <si>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</si>
  <si>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</si>
  <si>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</si>
  <si>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</si>
  <si>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</si>
  <si>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</si>
  <si>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</si>
  <si>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</si>
  <si>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</si>
  <si>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</si>
  <si>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</si>
  <si>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</si>
  <si>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</si>
  <si>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</si>
  <si>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</si>
  <si>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</si>
  <si>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</si>
  <si>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</si>
  <si>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</si>
  <si>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</si>
  <si>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</si>
  <si>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</si>
  <si>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</si>
  <si>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</si>
  <si>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</si>
  <si>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</si>
  <si>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</si>
  <si>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</si>
  <si>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</si>
  <si>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</si>
  <si>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</si>
  <si>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</si>
  <si>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</si>
  <si>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</si>
  <si>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</si>
  <si>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</si>
  <si>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</si>
  <si>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</si>
  <si>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</si>
  <si>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</si>
  <si>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</si>
  <si>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</si>
  <si>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</si>
  <si>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</si>
  <si>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</si>
  <si>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</si>
  <si>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</si>
  <si>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</si>
  <si>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</si>
  <si>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</si>
  <si>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</si>
  <si>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</si>
  <si>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</si>
  <si>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</si>
  <si>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</si>
  <si>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</si>
  <si>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</si>
  <si>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</si>
  <si>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</si>
  <si>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</si>
  <si>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</si>
  <si>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</si>
  <si>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</si>
  <si>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</si>
  <si>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</si>
  <si>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</si>
  <si>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</si>
  <si>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</si>
  <si>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</si>
  <si>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</si>
  <si>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</si>
  <si>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</si>
  <si>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</si>
  <si>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</si>
  <si>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</si>
  <si>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</si>
  <si>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</si>
  <si>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</si>
  <si>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</si>
  <si>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</si>
  <si>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</si>
  <si>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</si>
  <si>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</si>
  <si>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</si>
  <si>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</si>
  <si>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</si>
  <si>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</si>
  <si>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</si>
  <si>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</si>
  <si>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</si>
  <si>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</si>
  <si>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</si>
  <si>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</si>
  <si>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</si>
  <si>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</si>
  <si>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</si>
  <si>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</si>
  <si>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</si>
  <si>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</si>
  <si>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</si>
  <si>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</si>
  <si>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</si>
  <si>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</si>
  <si>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</si>
  <si>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</si>
  <si>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</si>
  <si>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</si>
  <si>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</si>
  <si>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</si>
  <si>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</si>
  <si>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</si>
  <si>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</si>
  <si>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</si>
  <si>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</si>
  <si>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</si>
  <si>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</si>
  <si>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</si>
  <si>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</si>
  <si>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</si>
  <si>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</si>
  <si>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</si>
  <si>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</si>
  <si>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</si>
  <si>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</si>
  <si>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</si>
  <si>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</si>
  <si>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</si>
  <si>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</si>
  <si>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</si>
  <si>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</si>
  <si>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</si>
  <si>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</si>
  <si>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</si>
  <si>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</si>
  <si>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</si>
  <si>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</si>
  <si>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</si>
  <si>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</si>
  <si>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</si>
  <si>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</si>
  <si>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</si>
  <si>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</si>
  <si>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</si>
  <si>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</si>
  <si>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</si>
  <si>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</si>
  <si>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</si>
  <si>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</si>
  <si>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</si>
  <si>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</si>
  <si>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</si>
  <si>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</si>
  <si>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</si>
  <si>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</si>
  <si>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</si>
  <si>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</si>
  <si>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</si>
  <si>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</si>
  <si>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</si>
  <si>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</si>
  <si>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</si>
  <si>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</si>
  <si>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</si>
  <si>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</si>
  <si>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</si>
  <si>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</si>
  <si>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</si>
  <si>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</si>
  <si>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</si>
  <si>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</si>
  <si>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</si>
  <si>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</si>
  <si>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</si>
  <si>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</si>
  <si>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</si>
  <si>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</si>
  <si>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</si>
  <si>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</si>
  <si>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</si>
  <si>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</si>
  <si>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</si>
  <si>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</si>
  <si>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</si>
  <si>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</si>
  <si>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</si>
  <si>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</si>
  <si>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</si>
  <si>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</si>
  <si>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</si>
  <si>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</si>
  <si>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</si>
  <si>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</si>
  <si>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</si>
  <si>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</si>
  <si>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</si>
  <si>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</si>
  <si>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</si>
  <si>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</si>
  <si>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</si>
  <si>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</si>
  <si>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</si>
  <si>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</si>
  <si>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</si>
  <si>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</si>
  <si>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</si>
  <si>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</si>
  <si>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</si>
  <si>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</si>
  <si>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</si>
  <si>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</si>
  <si>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</si>
  <si>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</si>
  <si>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</si>
  <si>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</si>
  <si>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</si>
  <si>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</si>
  <si>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</si>
  <si>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</si>
  <si>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</si>
  <si>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</si>
  <si>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</si>
  <si>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</si>
  <si>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</si>
  <si>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</si>
  <si>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</si>
  <si>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</si>
  <si>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</si>
  <si>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</si>
  <si>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</si>
  <si>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</si>
  <si>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</si>
  <si>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</si>
  <si>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</si>
  <si>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</si>
  <si>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</si>
  <si>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</si>
  <si>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</si>
  <si>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</si>
  <si>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</si>
  <si>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</si>
  <si>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</si>
  <si>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</si>
  <si>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</si>
  <si>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</si>
  <si>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</si>
  <si>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</si>
  <si>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</si>
  <si>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</si>
  <si>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</si>
  <si>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</si>
  <si>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</si>
  <si>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</si>
  <si>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</si>
  <si>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</si>
  <si>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</si>
  <si>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</si>
  <si>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</si>
  <si>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</si>
  <si>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</si>
  <si>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</si>
  <si>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</si>
  <si>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</si>
  <si>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</si>
  <si>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</si>
  <si>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</si>
  <si>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</si>
  <si>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</si>
  <si>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</si>
  <si>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</si>
  <si>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</si>
  <si>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</si>
  <si>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</si>
  <si>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</si>
  <si>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</si>
  <si>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</si>
  <si>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</si>
  <si>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</si>
  <si>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</si>
  <si>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</si>
  <si>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</si>
  <si>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</si>
  <si>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</si>
  <si>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</si>
  <si>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</si>
  <si>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</si>
  <si>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</si>
  <si>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</si>
  <si>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</si>
  <si>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</si>
  <si>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</si>
  <si>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</si>
  <si>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</si>
  <si>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</si>
  <si>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</si>
  <si>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</si>
  <si>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</si>
  <si>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</si>
  <si>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</si>
  <si>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</si>
  <si>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</si>
  <si>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</si>
  <si>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</si>
  <si>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</si>
  <si>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</si>
  <si>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</si>
  <si>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</si>
  <si>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</si>
  <si>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</si>
  <si>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</si>
  <si>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</si>
  <si>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</si>
  <si>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</si>
  <si>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</si>
  <si>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</si>
  <si>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</si>
  <si>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</si>
  <si>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</si>
  <si>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</si>
  <si>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</si>
  <si>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</si>
  <si>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</si>
  <si>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</si>
  <si>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</si>
  <si>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</si>
  <si>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</si>
  <si>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</si>
  <si>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</si>
  <si>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</si>
  <si>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</si>
  <si>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</si>
  <si>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</si>
  <si>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</si>
  <si>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</si>
  <si>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</si>
  <si>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</si>
  <si>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</si>
  <si>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</si>
  <si>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</si>
  <si>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</si>
  <si>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</si>
  <si>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</si>
  <si>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</si>
  <si>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</si>
  <si>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</si>
  <si>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</si>
  <si>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</si>
  <si>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</si>
  <si>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</si>
  <si>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</si>
  <si>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</si>
  <si>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</si>
  <si>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</si>
  <si>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</si>
  <si>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</si>
  <si>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</si>
  <si>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</si>
  <si>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</si>
  <si>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</si>
  <si>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</si>
  <si>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</si>
  <si>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</si>
  <si>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</si>
  <si>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</si>
  <si>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</si>
  <si>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</si>
  <si>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</si>
  <si>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</si>
  <si>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</si>
  <si>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</si>
  <si>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</si>
  <si>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</si>
  <si>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</si>
  <si>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</si>
  <si>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</si>
  <si>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</si>
  <si>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</si>
  <si>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</si>
  <si>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</si>
  <si>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</si>
  <si>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</si>
  <si>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</si>
  <si>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</si>
  <si>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</si>
  <si>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</si>
  <si>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</si>
  <si>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</si>
  <si>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</si>
  <si>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</si>
  <si>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</si>
  <si>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</si>
  <si>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</si>
  <si>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</si>
  <si>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</si>
  <si>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</si>
  <si>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</si>
  <si>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</si>
  <si>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</si>
  <si>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</si>
  <si>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</si>
  <si>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</si>
  <si>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</si>
  <si>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</si>
  <si>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</si>
  <si>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</si>
  <si>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</si>
  <si>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</si>
  <si>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</si>
  <si>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</si>
  <si>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</si>
  <si>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</si>
  <si>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</si>
  <si>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</si>
  <si>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</si>
  <si>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</si>
  <si>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</si>
  <si>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</si>
  <si>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</si>
  <si>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</si>
  <si>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</si>
  <si>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</si>
  <si>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</si>
  <si>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</si>
  <si>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</si>
  <si>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</si>
  <si>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</si>
  <si>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</si>
  <si>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</si>
  <si>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</si>
  <si>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</si>
  <si>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</si>
  <si>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</si>
  <si>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</si>
  <si>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</si>
  <si>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</si>
  <si>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</si>
  <si>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</si>
  <si>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</si>
  <si>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</si>
  <si>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</si>
  <si>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</si>
  <si>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</si>
  <si>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</si>
  <si>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</si>
  <si>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</si>
  <si>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</si>
  <si>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</si>
  <si>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</si>
  <si>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</si>
  <si>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</si>
  <si>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</si>
  <si>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</si>
  <si>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</si>
  <si>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</si>
  <si>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</si>
  <si>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</si>
  <si>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</si>
  <si>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</si>
  <si>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</si>
  <si>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</si>
  <si>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</si>
  <si>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</si>
  <si>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</si>
  <si>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</si>
  <si>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</si>
  <si>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</si>
  <si>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</si>
  <si>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</si>
  <si>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</si>
  <si>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</si>
  <si>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</si>
  <si>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</si>
  <si>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</si>
  <si>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</si>
  <si>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</si>
  <si>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</si>
  <si>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</si>
  <si>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</si>
  <si>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</si>
  <si>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</si>
  <si>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</si>
  <si>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</si>
  <si>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</si>
  <si>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</si>
  <si>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</si>
  <si>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</si>
  <si>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</si>
  <si>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</si>
  <si>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</si>
  <si>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</si>
  <si>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</si>
  <si>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</si>
  <si>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</si>
  <si>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</si>
  <si>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</si>
  <si>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</si>
  <si>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</si>
  <si>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</si>
  <si>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</si>
  <si>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</si>
  <si>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</si>
  <si>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</si>
  <si>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</si>
  <si>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</si>
  <si>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</si>
  <si>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</si>
  <si>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</si>
  <si>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</si>
  <si>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</si>
  <si>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</si>
  <si>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</si>
  <si>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</si>
  <si>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</si>
  <si>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</si>
  <si>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</si>
  <si>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</si>
  <si>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</si>
  <si>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</si>
  <si>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</si>
  <si>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</si>
  <si>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</si>
  <si>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</si>
  <si>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</si>
  <si>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</si>
  <si>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</si>
  <si>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</si>
  <si>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</si>
  <si>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</si>
  <si>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</si>
  <si>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</si>
  <si>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</si>
  <si>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</si>
  <si>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</si>
  <si>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</si>
  <si>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</si>
  <si>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</si>
  <si>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</si>
  <si>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</si>
  <si>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</si>
  <si>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</si>
  <si>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</si>
  <si>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</si>
  <si>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</si>
  <si>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</si>
  <si>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</si>
  <si>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</si>
  <si>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</si>
  <si>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</si>
  <si>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</si>
  <si>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</si>
  <si>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</si>
  <si>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</si>
  <si>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</si>
  <si>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</si>
  <si>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</si>
  <si>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</si>
  <si>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</si>
  <si>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</si>
  <si>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</si>
  <si>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</si>
  <si>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</si>
  <si>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</si>
  <si>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</si>
  <si>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</si>
  <si>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</si>
  <si>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</si>
  <si>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</si>
  <si>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</si>
  <si>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</si>
  <si>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</si>
  <si>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</si>
  <si>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</si>
  <si>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</si>
  <si>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</si>
  <si>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</si>
  <si>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</si>
  <si>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</si>
  <si>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</si>
  <si>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</si>
  <si>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</si>
  <si>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</si>
  <si>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</si>
  <si>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</si>
  <si>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</si>
  <si>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</si>
  <si>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</si>
  <si>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</si>
  <si>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</si>
  <si>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</si>
  <si>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</si>
  <si>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</si>
  <si>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</si>
  <si>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</si>
  <si>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</si>
  <si>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</si>
  <si>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</si>
  <si>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</si>
  <si>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</si>
  <si>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</si>
  <si>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</si>
  <si>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</si>
  <si>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</si>
  <si>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</si>
  <si>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</si>
  <si>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</si>
  <si>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</si>
  <si>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</si>
  <si>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</si>
  <si>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</si>
  <si>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</si>
  <si>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</si>
  <si>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</si>
  <si>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</si>
  <si>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</si>
  <si>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</si>
  <si>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</si>
  <si>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</si>
  <si>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</si>
  <si>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</si>
  <si>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</si>
  <si>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</si>
  <si>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</si>
  <si>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</si>
  <si>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</si>
  <si>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</si>
  <si>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</si>
  <si>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</si>
  <si>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</si>
  <si>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</si>
  <si>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</si>
  <si>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</si>
  <si>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</si>
  <si>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</si>
  <si>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</si>
  <si>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</si>
  <si>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</si>
  <si>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</si>
  <si>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</si>
  <si>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</si>
  <si>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</si>
  <si>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</si>
  <si>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</si>
  <si>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</si>
  <si>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</si>
  <si>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</si>
  <si>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</si>
  <si>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</si>
  <si>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</si>
  <si>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</si>
  <si>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</si>
  <si>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</si>
  <si>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</si>
  <si>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</si>
  <si>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</si>
  <si>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</si>
  <si>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</si>
  <si>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</si>
  <si>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</si>
  <si>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</si>
  <si>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</si>
  <si>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</si>
  <si>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</si>
  <si>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</si>
  <si>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</si>
  <si>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</si>
  <si>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</si>
  <si>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</si>
  <si>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</si>
  <si>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</si>
  <si>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</si>
  <si>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</si>
  <si>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</si>
  <si>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</si>
  <si>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</si>
  <si>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</si>
  <si>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</si>
  <si>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</si>
  <si>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</si>
  <si>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</si>
  <si>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</si>
  <si>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</si>
  <si>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</si>
  <si>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</si>
  <si>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</si>
  <si>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</si>
  <si>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</si>
  <si>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</si>
  <si>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</si>
  <si>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</si>
  <si>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</si>
  <si>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</si>
  <si>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</si>
  <si>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</si>
  <si>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</si>
  <si>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</si>
  <si>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</si>
  <si>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</si>
  <si>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</si>
  <si>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</si>
  <si>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</si>
  <si>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</si>
  <si>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</si>
  <si>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</si>
  <si>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</si>
  <si>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</si>
  <si>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</si>
  <si>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</si>
  <si>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</si>
  <si>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</si>
  <si>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</si>
  <si>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</si>
  <si>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</si>
  <si>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</si>
  <si>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</si>
  <si>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</si>
  <si>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</si>
  <si>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</si>
  <si>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</si>
  <si>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</si>
  <si>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</si>
  <si>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</si>
  <si>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</si>
  <si>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</si>
  <si>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</si>
  <si>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</si>
  <si>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</si>
  <si>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</si>
  <si>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</si>
  <si>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</si>
  <si>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</si>
  <si>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</si>
  <si>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</si>
  <si>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</si>
  <si>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</si>
  <si>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</si>
  <si>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</si>
  <si>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</si>
  <si>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</si>
  <si>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</si>
  <si>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</si>
  <si>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</si>
  <si>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</si>
  <si>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</si>
  <si>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</si>
  <si>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</si>
  <si>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</si>
  <si>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</si>
  <si>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</si>
  <si>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</si>
  <si>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</si>
  <si>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</si>
  <si>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</si>
  <si>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</si>
  <si>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</si>
  <si>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</si>
  <si>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</si>
  <si>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</si>
  <si>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</si>
  <si>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</si>
  <si>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</si>
  <si>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</si>
  <si>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</si>
  <si>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</si>
  <si>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</si>
  <si>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</si>
  <si>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</si>
  <si>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</si>
  <si>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</si>
  <si>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</si>
  <si>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</si>
  <si>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</si>
  <si>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</si>
  <si>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</si>
  <si>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</si>
  <si>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</si>
  <si>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</si>
  <si>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</si>
  <si>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</si>
  <si>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</si>
  <si>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</si>
  <si>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</si>
  <si>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</si>
  <si>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</si>
  <si>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</si>
  <si>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</si>
  <si>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</si>
  <si>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</si>
  <si>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</si>
  <si>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</si>
  <si>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</si>
  <si>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</si>
  <si>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</si>
  <si>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</si>
  <si>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</si>
  <si>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</si>
  <si>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</si>
  <si>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</si>
  <si>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</si>
  <si>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</si>
  <si>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</si>
  <si>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</si>
  <si>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</si>
  <si>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</si>
  <si>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</si>
  <si>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</si>
  <si>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</si>
  <si>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</si>
  <si>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</si>
  <si>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</si>
  <si>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</si>
  <si>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</si>
  <si>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</si>
  <si>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</si>
  <si>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</si>
  <si>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</si>
  <si>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</si>
  <si>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</si>
  <si>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</si>
  <si>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</si>
  <si>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</si>
  <si>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</si>
  <si>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</si>
  <si>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</si>
  <si>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</si>
  <si>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</si>
  <si>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</si>
  <si>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</si>
  <si>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</si>
  <si>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</si>
  <si>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</si>
  <si>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</si>
  <si>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</si>
  <si>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</si>
  <si>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</si>
  <si>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</si>
  <si>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</si>
  <si>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</si>
  <si>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</si>
  <si>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</si>
  <si>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</si>
  <si>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</si>
  <si>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</si>
  <si>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</si>
  <si>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</si>
  <si>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</si>
  <si>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</si>
  <si>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</si>
  <si>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</si>
  <si>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</si>
  <si>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</si>
  <si>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</si>
  <si>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</si>
  <si>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</si>
  <si>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</si>
  <si>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</si>
  <si>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</si>
  <si>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</si>
  <si>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</si>
  <si>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</si>
  <si>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</si>
  <si>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</si>
  <si>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</si>
  <si>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</si>
  <si>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</si>
  <si>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</si>
  <si>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</si>
  <si>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</si>
  <si>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</si>
  <si>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</si>
  <si>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</si>
  <si>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</si>
  <si>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</si>
  <si>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</si>
  <si>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</si>
  <si>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</si>
  <si>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</si>
  <si>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</si>
  <si>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</si>
  <si>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</si>
  <si>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</si>
  <si>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</si>
  <si>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</si>
  <si>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</si>
  <si>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</si>
  <si>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</si>
  <si>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</si>
  <si>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</si>
  <si>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</si>
  <si>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</si>
  <si>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</si>
  <si>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</si>
  <si>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</si>
  <si>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</si>
  <si>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</si>
  <si>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</si>
  <si>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</si>
  <si>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</si>
  <si>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</si>
  <si>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</si>
  <si>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</si>
  <si>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</si>
  <si>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</si>
  <si>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</si>
  <si>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</si>
  <si>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</si>
  <si>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</si>
  <si>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</si>
  <si>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</si>
  <si>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</si>
  <si>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</si>
  <si>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</si>
  <si>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</si>
  <si>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</si>
  <si>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</si>
  <si>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</si>
  <si>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</si>
  <si>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</si>
  <si>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</si>
  <si>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</si>
  <si>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</si>
  <si>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</si>
  <si>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</si>
  <si>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</si>
  <si>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</si>
  <si>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</si>
  <si>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</si>
  <si>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</si>
  <si>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</si>
  <si>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</si>
  <si>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</si>
  <si>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</si>
  <si>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</si>
  <si>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</si>
  <si>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</si>
  <si>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</si>
  <si>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</si>
  <si>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</si>
  <si>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</si>
  <si>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</si>
  <si>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</si>
  <si>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</si>
  <si>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</si>
  <si>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</si>
  <si>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</si>
  <si>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</si>
  <si>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</si>
  <si>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</si>
  <si>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</si>
  <si>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</si>
  <si>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</si>
  <si>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</si>
  <si>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</si>
  <si>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</si>
  <si>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</si>
  <si>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</si>
  <si>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</si>
  <si>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</si>
  <si>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</si>
  <si>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</si>
  <si>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</si>
  <si>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</si>
  <si>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</si>
  <si>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</si>
  <si>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</si>
  <si>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</si>
  <si>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</si>
  <si>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</si>
  <si>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</si>
  <si>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</si>
  <si>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</si>
  <si>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</si>
  <si>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</si>
  <si>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</si>
  <si>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</si>
  <si>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</si>
  <si>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</si>
  <si>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</si>
  <si>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</si>
  <si>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</si>
  <si>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</si>
  <si>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</si>
  <si>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</si>
  <si>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</si>
  <si>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</si>
  <si>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</si>
  <si>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</si>
  <si>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</si>
  <si>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</si>
  <si>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</si>
  <si>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</si>
  <si>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</si>
  <si>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</si>
  <si>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</si>
  <si>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</si>
  <si>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</si>
  <si>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</si>
  <si>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</si>
  <si>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</si>
  <si>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</si>
  <si>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</si>
  <si>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</si>
  <si>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</si>
  <si>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</si>
  <si>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</si>
  <si>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</si>
  <si>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</si>
  <si>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</si>
  <si>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</si>
  <si>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</si>
  <si>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</si>
  <si>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</si>
  <si>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</si>
  <si>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</si>
  <si>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</si>
  <si>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</si>
  <si>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</si>
  <si>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</si>
  <si>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</si>
  <si>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</si>
  <si>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</si>
  <si>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</si>
  <si>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</si>
  <si>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</si>
  <si>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</si>
  <si>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</si>
  <si>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</si>
  <si>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</si>
  <si>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</si>
  <si>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</si>
  <si>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</si>
  <si>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</si>
  <si>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</si>
  <si>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</si>
  <si>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</si>
  <si>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</si>
  <si>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</si>
  <si>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</si>
  <si>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</si>
  <si>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</si>
  <si>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</si>
  <si>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</si>
  <si>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</si>
  <si>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</si>
  <si>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</si>
  <si>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</si>
  <si>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</si>
  <si>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</si>
  <si>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</si>
  <si>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</si>
  <si>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</si>
  <si>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</si>
  <si>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</si>
  <si>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</si>
  <si>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</si>
  <si>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</si>
  <si>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</si>
  <si>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</si>
  <si>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</si>
  <si>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</si>
  <si>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</si>
  <si>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</si>
  <si>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</si>
  <si>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</si>
  <si>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</si>
  <si>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</si>
  <si>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</si>
  <si>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</si>
  <si>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</si>
  <si>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</si>
  <si>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</si>
  <si>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</si>
  <si>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</si>
  <si>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</si>
  <si>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</si>
  <si>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</si>
  <si>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</si>
  <si>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</si>
  <si>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</si>
  <si>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</si>
  <si>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</si>
  <si>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</si>
  <si>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</si>
  <si>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</si>
  <si>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</si>
  <si>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</si>
  <si>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</si>
  <si>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</si>
  <si>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</si>
  <si>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</si>
  <si>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</si>
  <si>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</si>
  <si>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</si>
  <si>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</si>
  <si>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</si>
  <si>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</si>
  <si>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</si>
  <si>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</si>
  <si>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</si>
  <si>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</si>
  <si>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</si>
  <si>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</si>
  <si>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</si>
  <si>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</si>
  <si>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</si>
  <si>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</si>
  <si>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</si>
  <si>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</si>
  <si>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</si>
  <si>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</si>
  <si>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</si>
  <si>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</si>
  <si>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</si>
  <si>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</si>
  <si>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</si>
  <si>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</si>
  <si>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</si>
  <si>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</si>
  <si>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</si>
  <si>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</si>
  <si>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</si>
  <si>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</si>
  <si>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</si>
  <si>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</si>
  <si>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</si>
  <si>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</si>
  <si>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</si>
  <si>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</si>
  <si>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</si>
  <si>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</si>
  <si>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</si>
  <si>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</si>
  <si>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</si>
  <si>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</si>
  <si>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</si>
  <si>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</si>
  <si>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</si>
  <si>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</si>
  <si>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</si>
  <si>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</si>
  <si>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</si>
  <si>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</si>
  <si>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</si>
  <si>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</si>
  <si>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</si>
  <si>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</si>
  <si>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</si>
  <si>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</si>
  <si>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</si>
  <si>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</si>
  <si>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</si>
  <si>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</si>
  <si>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</si>
  <si>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</si>
  <si>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</si>
  <si>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</si>
  <si>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</si>
  <si>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</si>
  <si>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</si>
  <si>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</si>
  <si>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</si>
  <si>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</si>
  <si>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</si>
  <si>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</si>
  <si>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</si>
  <si>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</si>
  <si>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</si>
  <si>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</si>
  <si>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</si>
  <si>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</si>
  <si>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</si>
  <si>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</si>
  <si>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</si>
  <si>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</si>
  <si>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</si>
  <si>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</si>
  <si>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</si>
  <si>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</si>
  <si>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</si>
  <si>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</si>
  <si>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</si>
  <si>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</si>
  <si>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</si>
  <si>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</si>
  <si>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</si>
  <si>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</si>
  <si>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</si>
  <si>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</si>
  <si>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</si>
  <si>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</si>
  <si>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</si>
  <si>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</si>
  <si>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</si>
  <si>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</si>
  <si>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</si>
  <si>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</si>
  <si>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</si>
  <si>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</si>
  <si>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</si>
  <si>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</si>
  <si>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</si>
  <si>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</si>
  <si>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</si>
  <si>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</si>
  <si>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</si>
  <si>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</si>
  <si>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</si>
  <si>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</si>
  <si>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</si>
  <si>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</si>
  <si>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</si>
  <si>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</si>
  <si>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</si>
  <si>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</si>
  <si>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</si>
  <si>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</si>
  <si>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</si>
  <si>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</si>
  <si>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</si>
  <si>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</si>
  <si>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</si>
  <si>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</si>
  <si>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</si>
  <si>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</si>
  <si>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</si>
  <si>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</si>
  <si>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</si>
  <si>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</si>
  <si>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</si>
  <si>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</si>
  <si>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</si>
  <si>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</si>
  <si>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</si>
  <si>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</si>
  <si>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</si>
  <si>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</si>
  <si>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</si>
  <si>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</si>
  <si>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</si>
  <si>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</si>
  <si>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</si>
  <si>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</si>
  <si>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</si>
  <si>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</si>
  <si>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</si>
  <si>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</si>
  <si>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</si>
  <si>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</si>
  <si>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</si>
  <si>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</si>
  <si>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</si>
  <si>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</si>
  <si>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</si>
  <si>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</si>
  <si>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</si>
  <si>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</si>
  <si>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</si>
  <si>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</si>
  <si>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</si>
  <si>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</si>
  <si>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</si>
  <si>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</si>
  <si>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</si>
  <si>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</si>
  <si>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</si>
  <si>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</si>
  <si>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</si>
  <si>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</si>
  <si>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</si>
  <si>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</si>
  <si>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</si>
  <si>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</si>
  <si>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</si>
  <si>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</si>
  <si>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</si>
  <si>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</si>
  <si>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</si>
  <si>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</si>
  <si>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</si>
  <si>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</si>
  <si>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</si>
  <si>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</si>
  <si>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</si>
  <si>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</si>
  <si>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</si>
  <si>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</si>
  <si>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</si>
  <si>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</si>
  <si>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</si>
  <si>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</si>
  <si>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</si>
  <si>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</si>
  <si>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</si>
  <si>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</si>
  <si>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</si>
  <si>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</si>
  <si>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</si>
  <si>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</si>
  <si>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</si>
  <si>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</si>
  <si>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</si>
  <si>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</si>
  <si>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</si>
  <si>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</si>
  <si>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</si>
  <si>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</si>
  <si>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</si>
  <si>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</si>
  <si>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</si>
  <si>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</si>
  <si>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</si>
  <si>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</si>
  <si>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</si>
  <si>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</si>
  <si>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</si>
  <si>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</si>
  <si>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</si>
  <si>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</si>
  <si>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</si>
  <si>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</si>
  <si>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</si>
  <si>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</si>
  <si>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</si>
  <si>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</si>
  <si>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</si>
  <si>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</si>
  <si>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</si>
  <si>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</si>
  <si>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</si>
  <si>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</si>
  <si>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</si>
  <si>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</si>
  <si>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</si>
  <si>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</si>
  <si>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</si>
  <si>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</si>
  <si>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</si>
  <si>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</si>
  <si>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</si>
  <si>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</si>
  <si>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</si>
  <si>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</si>
  <si>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</si>
  <si>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</si>
  <si>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</si>
  <si>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</si>
  <si>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</si>
  <si>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</si>
  <si>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</si>
  <si>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</si>
  <si>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</si>
  <si>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</si>
  <si>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</si>
  <si>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</si>
  <si>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</si>
  <si>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</si>
  <si>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</si>
  <si>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</si>
  <si>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</si>
  <si>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</si>
  <si>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</si>
  <si>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</si>
  <si>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</si>
  <si>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</si>
  <si>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</si>
  <si>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</si>
  <si>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</si>
  <si>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</si>
  <si>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</si>
  <si>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</si>
  <si>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</si>
  <si>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</si>
  <si>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</si>
  <si>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</si>
  <si>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</si>
  <si>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</si>
  <si>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</si>
  <si>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</si>
  <si>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</si>
  <si>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</si>
  <si>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</si>
  <si>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</si>
  <si>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</si>
  <si>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</si>
  <si>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</si>
  <si>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</si>
  <si>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</si>
  <si>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</si>
  <si>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</si>
  <si>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</si>
  <si>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</si>
  <si>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</si>
  <si>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</si>
  <si>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</si>
  <si>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</si>
  <si>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</si>
  <si>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</si>
  <si>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</si>
  <si>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</si>
  <si>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</si>
  <si>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</si>
  <si>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</si>
  <si>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</si>
  <si>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</si>
  <si>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</si>
  <si>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</si>
  <si>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</si>
  <si>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</si>
  <si>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</si>
  <si>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</si>
  <si>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</si>
  <si>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</si>
  <si>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</si>
  <si>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</si>
  <si>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</si>
  <si>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</si>
  <si>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</si>
  <si>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</si>
  <si>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</si>
  <si>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</si>
  <si>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</si>
  <si>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</si>
  <si>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</si>
  <si>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</si>
  <si>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</si>
  <si>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</si>
  <si>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</si>
  <si>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</si>
  <si>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</si>
  <si>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</si>
  <si>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</si>
  <si>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</si>
  <si>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</si>
  <si>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</si>
  <si>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</si>
  <si>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</si>
  <si>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</si>
  <si>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</si>
  <si>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</si>
  <si>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</si>
  <si>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</si>
  <si>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</si>
  <si>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</si>
  <si>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</si>
  <si>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</si>
  <si>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</si>
  <si>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</si>
  <si>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</si>
  <si>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</si>
  <si>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</si>
  <si>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</si>
  <si>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</si>
  <si>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</si>
  <si>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</si>
  <si>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</si>
  <si>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</si>
  <si>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</si>
  <si>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</si>
  <si>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</si>
  <si>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</si>
  <si>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</si>
  <si>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</si>
  <si>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</si>
  <si>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</si>
  <si>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</si>
  <si>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</si>
  <si>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</si>
  <si>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</si>
  <si>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</si>
  <si>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</si>
  <si>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</si>
  <si>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</si>
  <si>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</si>
  <si>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</si>
  <si>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</si>
  <si>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</si>
  <si>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</si>
  <si>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</si>
  <si>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</si>
  <si>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</si>
  <si>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</si>
  <si>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</si>
  <si>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</si>
  <si>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</si>
  <si>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</si>
  <si>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</si>
  <si>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</si>
  <si>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</si>
  <si>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</si>
  <si>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</si>
  <si>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</si>
  <si>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</si>
  <si>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</si>
  <si>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</si>
  <si>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</si>
  <si>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</si>
  <si>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</si>
  <si>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</si>
  <si>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</si>
  <si>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</si>
  <si>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</si>
  <si>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</si>
  <si>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</si>
  <si>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</si>
  <si>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</si>
  <si>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</si>
  <si>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</si>
  <si>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</si>
  <si>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</si>
  <si>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</si>
  <si>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</si>
  <si>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</si>
  <si>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</si>
  <si>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</si>
  <si>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</si>
  <si>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</si>
  <si>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</si>
  <si>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</si>
  <si>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</si>
  <si>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</si>
  <si>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</si>
  <si>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</si>
  <si>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</si>
  <si>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</si>
  <si>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</si>
  <si>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</si>
  <si>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</si>
  <si>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</si>
  <si>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</si>
  <si>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</si>
  <si>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</si>
  <si>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</si>
  <si>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</si>
  <si>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</si>
  <si>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</si>
  <si>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</si>
  <si>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</si>
  <si>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</si>
  <si>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</si>
  <si>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</si>
  <si>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</si>
  <si>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</si>
  <si>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</si>
  <si>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</si>
  <si>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</si>
  <si>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</si>
  <si>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</si>
  <si>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</si>
  <si>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</si>
  <si>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</si>
  <si>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</si>
  <si>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</si>
  <si>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</si>
  <si>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</si>
  <si>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</si>
  <si>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</si>
  <si>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</si>
  <si>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</si>
  <si>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</si>
  <si>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</si>
  <si>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</si>
  <si>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</si>
  <si>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</si>
  <si>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</si>
  <si>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</si>
  <si>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</si>
  <si>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</si>
  <si>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</si>
  <si>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</si>
  <si>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</si>
  <si>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</si>
  <si>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</si>
  <si>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</si>
  <si>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</si>
  <si>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</si>
  <si>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</si>
  <si>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</si>
  <si>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</si>
  <si>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</si>
  <si>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</si>
  <si>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</si>
  <si>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</si>
  <si>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</si>
  <si>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</si>
  <si>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</si>
  <si>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</si>
  <si>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</si>
  <si>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</si>
  <si>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</si>
  <si>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</si>
  <si>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</si>
  <si>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</si>
  <si>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</si>
  <si>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</si>
  <si>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</si>
  <si>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</si>
  <si>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</si>
  <si>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</si>
  <si>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</si>
  <si>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</si>
  <si>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</si>
  <si>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</si>
  <si>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</si>
  <si>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</si>
  <si>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</si>
  <si>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</si>
  <si>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</si>
  <si>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</si>
  <si>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</si>
  <si>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</si>
  <si>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</si>
  <si>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</si>
  <si>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</si>
  <si>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</si>
  <si>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</si>
  <si>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</si>
  <si>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</si>
  <si>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</si>
  <si>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</si>
  <si>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</si>
  <si>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</si>
  <si>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</si>
  <si>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</si>
  <si>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</si>
  <si>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</si>
  <si>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</si>
  <si>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</si>
  <si>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</si>
  <si>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</si>
  <si>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</si>
  <si>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</si>
  <si>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</si>
  <si>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</si>
  <si>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</si>
  <si>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</si>
  <si>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</si>
  <si>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</si>
  <si>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</si>
  <si>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</si>
  <si>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</si>
  <si>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</si>
  <si>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</si>
  <si>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</si>
  <si>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</si>
  <si>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</si>
  <si>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</si>
  <si>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</si>
  <si>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</si>
  <si>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</si>
  <si>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</si>
  <si>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</si>
  <si>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</si>
  <si>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</si>
  <si>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</si>
  <si>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</si>
  <si>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</si>
  <si>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</si>
  <si>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</si>
  <si>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</si>
  <si>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</si>
  <si>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</si>
  <si>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</si>
  <si>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</si>
  <si>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</si>
  <si>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</si>
  <si>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</si>
  <si>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</si>
  <si>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</si>
  <si>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</si>
  <si>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</si>
  <si>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</si>
  <si>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</si>
  <si>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</si>
  <si>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</si>
  <si>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</si>
  <si>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</si>
  <si>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</si>
  <si>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</si>
  <si>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</si>
  <si>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</si>
  <si>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</si>
  <si>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</si>
  <si>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</si>
  <si>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</si>
  <si>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</si>
  <si>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</si>
  <si>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</si>
  <si>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</si>
  <si>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</si>
  <si>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</si>
  <si>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</si>
  <si>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</si>
  <si>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</si>
  <si>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</si>
  <si>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</si>
  <si>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</si>
  <si>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</si>
  <si>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</si>
  <si>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</si>
  <si>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</si>
  <si>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</si>
  <si>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</si>
  <si>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</si>
  <si>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</si>
  <si>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</si>
  <si>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</si>
  <si>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</si>
  <si>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</si>
  <si>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</si>
  <si>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</si>
  <si>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</si>
  <si>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</si>
  <si>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</si>
  <si>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</si>
  <si>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</si>
  <si>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</si>
  <si>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</si>
  <si>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</si>
  <si>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</si>
  <si>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</si>
  <si>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</si>
  <si>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</si>
  <si>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</si>
  <si>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</si>
  <si>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</si>
  <si>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</si>
  <si>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</si>
  <si>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</si>
  <si>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</si>
  <si>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</si>
  <si>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</si>
  <si>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</si>
  <si>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</si>
  <si>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</si>
  <si>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</si>
  <si>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</si>
  <si>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</si>
  <si>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</si>
  <si>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</si>
  <si>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</si>
  <si>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</si>
  <si>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</si>
  <si>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</si>
  <si>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</si>
  <si>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</si>
  <si>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</si>
  <si>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</si>
  <si>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</si>
  <si>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</si>
  <si>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</si>
  <si>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</si>
  <si>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</si>
  <si>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</si>
  <si>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</si>
  <si>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</si>
  <si>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</si>
  <si>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</si>
  <si>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</si>
  <si>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</si>
  <si>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</si>
  <si>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</si>
  <si>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</si>
  <si>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</si>
  <si>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</si>
  <si>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</si>
  <si>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</si>
  <si>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</si>
  <si>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</si>
  <si>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</si>
  <si>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</si>
  <si>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</si>
  <si>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</si>
  <si>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</si>
  <si>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</si>
  <si>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</si>
  <si>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</si>
  <si>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</si>
  <si>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</si>
  <si>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</si>
  <si>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</si>
  <si>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</si>
  <si>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</si>
  <si>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</si>
  <si>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</si>
  <si>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</si>
  <si>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</si>
  <si>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</si>
  <si>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</si>
  <si>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</si>
  <si>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</si>
  <si>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</si>
  <si>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</si>
  <si>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</si>
  <si>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</si>
  <si>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</si>
  <si>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</si>
  <si>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</si>
  <si>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</si>
  <si>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</si>
  <si>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</si>
  <si>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</si>
  <si>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</si>
  <si>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</si>
  <si>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</si>
  <si>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</si>
  <si>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</si>
  <si>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</si>
  <si>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</si>
  <si>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</si>
  <si>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</si>
  <si>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</si>
  <si>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</si>
  <si>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</si>
  <si>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</si>
  <si>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</si>
  <si>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</si>
  <si>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</si>
  <si>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</si>
  <si>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</si>
  <si>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</si>
  <si>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</si>
  <si>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</si>
  <si>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</si>
  <si>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</si>
  <si>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</si>
  <si>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</si>
  <si>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</si>
  <si>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</si>
  <si>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</si>
  <si>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</si>
  <si>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</si>
  <si>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</si>
  <si>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</si>
  <si>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</si>
  <si>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</si>
  <si>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</si>
  <si>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</si>
  <si>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</si>
  <si>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</si>
  <si>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</si>
  <si>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</si>
  <si>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</si>
  <si>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</si>
  <si>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</si>
  <si>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</si>
  <si>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</si>
  <si>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</si>
  <si>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</si>
  <si>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</si>
  <si>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</si>
  <si>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</si>
  <si>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</si>
  <si>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</si>
  <si>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</si>
  <si>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</si>
  <si>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</si>
  <si>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</si>
  <si>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</si>
  <si>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</si>
  <si>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</si>
  <si>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</si>
  <si>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</si>
  <si>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</si>
  <si>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</si>
  <si>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</si>
  <si>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</si>
  <si>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</si>
  <si>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</si>
  <si>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</si>
  <si>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</si>
  <si>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</si>
  <si>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</si>
  <si>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</si>
  <si>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</si>
  <si>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</si>
  <si>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</si>
  <si>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</si>
  <si>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</si>
  <si>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</si>
  <si>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</si>
  <si>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</si>
  <si>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</si>
  <si>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</si>
  <si>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</si>
  <si>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</si>
  <si>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</si>
  <si>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</si>
  <si>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</si>
  <si>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</si>
  <si>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</si>
  <si>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</si>
  <si>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</si>
  <si>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</si>
  <si>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</si>
  <si>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</si>
  <si>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</si>
  <si>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</si>
  <si>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</si>
  <si>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</si>
  <si>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</si>
  <si>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</si>
  <si>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</si>
  <si>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</si>
  <si>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</si>
  <si>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</si>
  <si>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</si>
  <si>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</si>
  <si>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</si>
  <si>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</si>
  <si>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</si>
  <si>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</si>
  <si>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</si>
  <si>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</si>
  <si>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</si>
  <si>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</si>
  <si>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</si>
  <si>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</si>
  <si>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</si>
  <si>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</si>
  <si>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</si>
  <si>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</si>
  <si>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</si>
  <si>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</si>
  <si>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</si>
  <si>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</si>
  <si>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</si>
  <si>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</si>
  <si>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</si>
  <si>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</si>
  <si>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</si>
  <si>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</si>
  <si>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</si>
  <si>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</si>
  <si>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</si>
  <si>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</si>
  <si>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</si>
  <si>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</si>
  <si>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</si>
  <si>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</si>
  <si>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</si>
  <si>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</si>
  <si>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</si>
  <si>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</si>
  <si>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</si>
  <si>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</si>
  <si>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</si>
  <si>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</si>
  <si>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</si>
  <si>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</si>
  <si>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</si>
  <si>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</si>
  <si>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</si>
  <si>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</si>
  <si>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</si>
  <si>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</si>
  <si>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</si>
  <si>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</si>
  <si>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</si>
  <si>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</si>
  <si>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</si>
  <si>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</si>
  <si>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</si>
  <si>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</si>
  <si>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</si>
  <si>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</si>
  <si>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</si>
  <si>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</si>
  <si>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</si>
  <si>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</si>
  <si>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</si>
  <si>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</si>
  <si>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</si>
  <si>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</si>
  <si>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</si>
  <si>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</si>
  <si>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</si>
  <si>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</si>
  <si>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</si>
  <si>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</si>
  <si>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</si>
  <si>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</si>
  <si>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</si>
  <si>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</si>
  <si>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</si>
  <si>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</si>
  <si>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</si>
  <si>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</si>
  <si>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</si>
  <si>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</si>
  <si>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</si>
  <si>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</si>
  <si>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</si>
  <si>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</si>
  <si>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</si>
  <si>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</si>
  <si>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</si>
  <si>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</si>
  <si>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</si>
  <si>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</si>
  <si>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</si>
  <si>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</si>
  <si>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</si>
  <si>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</si>
  <si>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</si>
  <si>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</si>
  <si>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</si>
  <si>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</si>
  <si>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</si>
  <si>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</si>
  <si>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</si>
  <si>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</si>
  <si>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</si>
  <si>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</si>
  <si>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</si>
  <si>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</si>
  <si>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</si>
  <si>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</si>
  <si>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</si>
  <si>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</si>
  <si>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</si>
  <si>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</si>
  <si>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</si>
  <si>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</si>
  <si>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</si>
  <si>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</si>
  <si>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</si>
  <si>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</si>
  <si>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</si>
  <si>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</si>
  <si>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</si>
  <si>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</si>
  <si>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</si>
  <si>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</si>
  <si>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</si>
  <si>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</si>
  <si>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</si>
  <si>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</si>
  <si>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</si>
  <si>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</si>
  <si>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</si>
  <si>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</si>
  <si>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</si>
  <si>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</si>
  <si>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</si>
  <si>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</si>
  <si>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</si>
  <si>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</si>
  <si>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</si>
  <si>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</si>
  <si>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</si>
  <si>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</si>
  <si>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</si>
  <si>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</si>
  <si>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</si>
  <si>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</si>
  <si>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</si>
  <si>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</si>
  <si>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</si>
  <si>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</si>
  <si>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</si>
  <si>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</si>
  <si>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</si>
  <si>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</si>
  <si>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</si>
  <si>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</si>
  <si>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</si>
  <si>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</si>
  <si>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</si>
  <si>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</si>
  <si>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</si>
  <si>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</si>
  <si>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</si>
  <si>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</si>
  <si>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</si>
  <si>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</si>
  <si>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</si>
  <si>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</si>
  <si>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</si>
  <si>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</si>
  <si>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</si>
  <si>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</si>
  <si>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</si>
  <si>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</si>
  <si>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</si>
  <si>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</si>
  <si>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</si>
  <si>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</si>
  <si>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</si>
  <si>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</si>
  <si>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</si>
  <si>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</si>
  <si>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</si>
  <si>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</si>
  <si>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</si>
  <si>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</si>
  <si>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</si>
  <si>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</si>
  <si>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</si>
  <si>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</si>
  <si>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</si>
  <si>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</si>
  <si>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</si>
  <si>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</si>
  <si>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</si>
  <si>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</si>
  <si>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</si>
  <si>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</si>
  <si>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</si>
  <si>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</si>
  <si>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</si>
  <si>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</si>
  <si>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</si>
  <si>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</si>
  <si>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</si>
  <si>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</si>
  <si>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</si>
  <si>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</si>
  <si>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</si>
  <si>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</si>
  <si>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</si>
  <si>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</si>
  <si>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</si>
  <si>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</si>
  <si>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</si>
  <si>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</si>
  <si>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</si>
  <si>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</si>
  <si>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</si>
  <si>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</si>
  <si>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</si>
  <si>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</si>
  <si>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</si>
  <si>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</si>
  <si>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</si>
  <si>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</si>
  <si>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</si>
  <si>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</si>
  <si>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</si>
  <si>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</si>
  <si>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</si>
  <si>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</si>
  <si>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</si>
  <si>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</si>
  <si>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</si>
  <si>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</si>
  <si>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</si>
  <si>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</si>
  <si>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</si>
  <si>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</si>
  <si>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</si>
  <si>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</si>
  <si>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</si>
  <si>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</si>
  <si>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</si>
  <si>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</si>
  <si>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</si>
  <si>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</si>
  <si>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</si>
  <si>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</si>
  <si>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</si>
  <si>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</si>
  <si>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</si>
  <si>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</si>
  <si>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</si>
  <si>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</si>
  <si>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</si>
  <si>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</si>
  <si>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</si>
  <si>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</si>
  <si>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</si>
  <si>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</si>
  <si>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</si>
  <si>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</si>
  <si>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</si>
  <si>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</si>
  <si>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</si>
  <si>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</si>
  <si>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</si>
  <si>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</si>
  <si>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</si>
  <si>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</si>
  <si>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</si>
  <si>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</si>
  <si>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</si>
  <si>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</si>
  <si>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</si>
  <si>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</si>
  <si>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</si>
  <si>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</si>
  <si>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</si>
  <si>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</si>
  <si>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</si>
  <si>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</si>
  <si>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</si>
  <si>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</si>
  <si>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</si>
  <si>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</si>
  <si>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</si>
  <si>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</si>
  <si>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</si>
  <si>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</si>
  <si>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</si>
  <si>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</si>
  <si>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</si>
  <si>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</si>
  <si>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</si>
  <si>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</si>
  <si>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</si>
  <si>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</si>
  <si>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</si>
  <si>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</si>
  <si>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</si>
  <si>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</si>
  <si>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</si>
  <si>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</si>
  <si>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</si>
  <si>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</si>
  <si>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</si>
  <si>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</si>
  <si>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</si>
  <si>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</si>
  <si>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</si>
  <si>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</si>
  <si>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</si>
  <si>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</si>
  <si>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</si>
  <si>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</si>
  <si>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</si>
  <si>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</si>
  <si>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</si>
  <si>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</si>
  <si>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</si>
  <si>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</si>
  <si>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</si>
  <si>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</si>
  <si>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</si>
  <si>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</si>
  <si>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</si>
  <si>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</si>
  <si>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</si>
  <si>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</si>
  <si>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</si>
  <si>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</si>
  <si>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</si>
  <si>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</si>
  <si>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</si>
  <si>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</si>
  <si>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</si>
  <si>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</si>
  <si>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</si>
  <si>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</si>
  <si>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</si>
  <si>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</si>
  <si>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</si>
  <si>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</si>
  <si>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</si>
  <si>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</si>
  <si>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</si>
  <si>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</si>
  <si>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</si>
  <si>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</si>
  <si>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</si>
  <si>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</si>
  <si>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</si>
  <si>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</si>
  <si>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</si>
  <si>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</si>
  <si>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</si>
  <si>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</si>
  <si>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</si>
  <si>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</si>
  <si>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</si>
  <si>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</si>
  <si>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</si>
  <si>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</si>
  <si>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</si>
  <si>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</si>
  <si>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</si>
  <si>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</si>
  <si>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</si>
  <si>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</si>
  <si>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</si>
  <si>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</si>
  <si>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</si>
  <si>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</si>
  <si>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</si>
  <si>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</si>
  <si>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</si>
  <si>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</si>
  <si>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</si>
  <si>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</si>
  <si>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</si>
  <si>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</si>
  <si>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</si>
  <si>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</si>
  <si>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</si>
  <si>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</si>
  <si>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</si>
  <si>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</si>
  <si>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</si>
  <si>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</si>
  <si>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</si>
  <si>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</si>
  <si>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</si>
  <si>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</si>
  <si>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</si>
  <si>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</si>
  <si>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</si>
  <si>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</si>
  <si>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</si>
  <si>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</si>
  <si>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</si>
  <si>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</si>
  <si>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</si>
  <si>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</si>
  <si>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</si>
  <si>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</si>
  <si>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</si>
  <si>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</si>
  <si>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</si>
  <si>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</si>
  <si>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</si>
  <si>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</si>
  <si>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</si>
  <si>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</si>
  <si>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</si>
  <si>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</si>
  <si>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</si>
  <si>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</si>
  <si>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</si>
  <si>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</si>
  <si>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</si>
  <si>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</si>
  <si>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</si>
  <si>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</si>
  <si>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</si>
  <si>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</si>
  <si>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</si>
  <si>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</si>
  <si>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</si>
  <si>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</si>
  <si>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</si>
  <si>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</si>
  <si>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</si>
  <si>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</si>
  <si>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</si>
  <si>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</si>
  <si>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</si>
  <si>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</si>
  <si>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</si>
  <si>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</si>
  <si>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</si>
  <si>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</si>
  <si>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</si>
  <si>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</si>
  <si>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</si>
  <si>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</si>
  <si>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</si>
  <si>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</si>
  <si>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</si>
  <si>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</si>
  <si>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</si>
  <si>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</si>
  <si>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</si>
  <si>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</si>
  <si>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</si>
  <si>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</si>
  <si>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</si>
  <si>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</si>
  <si>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</si>
  <si>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</si>
  <si>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</si>
  <si>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</si>
  <si>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</si>
  <si>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</si>
  <si>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</si>
  <si>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</si>
  <si>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</si>
  <si>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</si>
  <si>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</si>
  <si>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</si>
  <si>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</si>
  <si>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</si>
  <si>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</si>
  <si>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</si>
  <si>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</si>
  <si>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</si>
  <si>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</si>
  <si>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</si>
  <si>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</si>
  <si>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</si>
  <si>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</si>
  <si>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</si>
  <si>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</si>
  <si>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</si>
  <si>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</si>
  <si>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</si>
  <si>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</si>
  <si>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</si>
  <si>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</si>
  <si>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</si>
  <si>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</si>
  <si>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</si>
  <si>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</si>
  <si>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</si>
  <si>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</si>
  <si>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</si>
  <si>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</si>
  <si>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</si>
  <si>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</si>
  <si>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</si>
  <si>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</si>
  <si>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</si>
  <si>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</si>
  <si>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</si>
  <si>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</si>
  <si>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</si>
  <si>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</si>
  <si>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</si>
  <si>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</si>
  <si>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</si>
  <si>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</si>
  <si>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</si>
  <si>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</si>
  <si>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</si>
  <si>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</si>
  <si>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</si>
  <si>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</si>
  <si>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</si>
  <si>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</si>
  <si>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</si>
  <si>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</si>
  <si>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</si>
  <si>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</si>
  <si>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</si>
  <si>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</si>
  <si>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</si>
  <si>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</si>
  <si>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</si>
  <si>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</si>
  <si>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</si>
  <si>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</si>
  <si>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</si>
  <si>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</si>
  <si>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</si>
  <si>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</si>
  <si>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</si>
  <si>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</si>
  <si>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</si>
  <si>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</si>
  <si>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</si>
  <si>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</si>
  <si>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</si>
  <si>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</si>
  <si>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</si>
  <si>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</si>
  <si>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</si>
  <si>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</si>
  <si>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</si>
  <si>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</si>
  <si>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</si>
  <si>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</si>
  <si>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</si>
  <si>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</si>
  <si>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</si>
  <si>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</si>
  <si>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</si>
  <si>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</si>
  <si>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</si>
  <si>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</si>
  <si>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</si>
  <si>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</si>
  <si>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</si>
  <si>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</si>
  <si>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</si>
  <si>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</si>
  <si>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</si>
  <si>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</si>
  <si>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</si>
  <si>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</si>
  <si>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</si>
  <si>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</si>
  <si>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</si>
  <si>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</si>
  <si>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</si>
  <si>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</si>
  <si>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</si>
  <si>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</si>
  <si>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</si>
  <si>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</si>
  <si>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</si>
  <si>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</si>
  <si>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</si>
  <si>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</si>
  <si>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</si>
  <si>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</si>
  <si>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</si>
  <si>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</si>
  <si>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</si>
  <si>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</si>
  <si>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</si>
  <si>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</si>
  <si>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</si>
  <si>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</si>
  <si>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</si>
  <si>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</si>
  <si>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</si>
  <si>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</si>
  <si>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</si>
  <si>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</si>
  <si>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</si>
  <si>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</si>
  <si>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</si>
  <si>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</si>
  <si>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</si>
  <si>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</si>
  <si>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</si>
  <si>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</si>
  <si>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</si>
  <si>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</si>
  <si>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</si>
  <si>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</si>
  <si>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</si>
  <si>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</si>
  <si>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</si>
  <si>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</si>
  <si>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</si>
  <si>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</si>
  <si>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</si>
  <si>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</si>
  <si>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</si>
  <si>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</si>
  <si>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</si>
  <si>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</si>
  <si>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</si>
  <si>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</si>
  <si>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</si>
  <si>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</si>
  <si>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</si>
  <si>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</si>
  <si>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</si>
  <si>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</si>
  <si>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</si>
  <si>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</si>
  <si>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</si>
  <si>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</si>
  <si>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</si>
  <si>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</si>
  <si>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</si>
  <si>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</si>
  <si>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</si>
  <si>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</si>
  <si>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</si>
  <si>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</si>
  <si>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</si>
  <si>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</si>
  <si>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</si>
  <si>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</si>
  <si>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</si>
  <si>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</si>
  <si>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</si>
  <si>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</si>
  <si>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</si>
  <si>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</si>
  <si>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</si>
  <si>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</si>
  <si>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</si>
  <si>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</si>
  <si>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</si>
  <si>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</si>
  <si>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</si>
  <si>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</si>
  <si>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</si>
  <si>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</si>
  <si>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</si>
  <si>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</si>
  <si>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</si>
  <si>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</si>
  <si>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</si>
  <si>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</si>
  <si>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</si>
  <si>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</si>
  <si>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</si>
  <si>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</si>
  <si>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</si>
  <si>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</si>
  <si>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</si>
  <si>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</si>
  <si>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</si>
  <si>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</si>
  <si>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</si>
  <si>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</si>
  <si>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</si>
  <si>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</si>
  <si>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</si>
  <si>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</si>
  <si>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</si>
  <si>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</si>
  <si>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</si>
  <si>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</si>
  <si>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</si>
  <si>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</si>
  <si>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</si>
  <si>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</si>
  <si>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</si>
  <si>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</si>
  <si>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</si>
  <si>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</si>
  <si>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</si>
  <si>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</si>
  <si>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</si>
  <si>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</si>
  <si>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</si>
  <si>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</si>
  <si>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</si>
  <si>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</si>
  <si>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</si>
  <si>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</si>
  <si>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</si>
  <si>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</si>
  <si>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</si>
  <si>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</si>
  <si>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</si>
  <si>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</si>
  <si>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</si>
  <si>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</si>
  <si>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</si>
  <si>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</si>
  <si>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</si>
  <si>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</si>
  <si>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</si>
  <si>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</si>
  <si>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</si>
  <si>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</si>
  <si>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</si>
  <si>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</si>
  <si>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</si>
  <si>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</si>
  <si>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</si>
  <si>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</si>
  <si>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</si>
  <si>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</si>
  <si>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</si>
  <si>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</si>
  <si>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</si>
  <si>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</si>
  <si>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</si>
  <si>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</si>
  <si>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</si>
  <si>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</si>
  <si>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</si>
  <si>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</si>
  <si>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</si>
  <si>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</si>
  <si>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</si>
  <si>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</si>
  <si>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</si>
  <si>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</si>
  <si>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</si>
  <si>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</si>
  <si>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</si>
  <si>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</si>
  <si>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</si>
  <si>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</si>
  <si>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</si>
  <si>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</si>
  <si>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</si>
  <si>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</si>
  <si>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</si>
  <si>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</si>
  <si>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</si>
  <si>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</si>
  <si>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</si>
  <si>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</si>
  <si>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</si>
  <si>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</si>
  <si>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</si>
  <si>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</si>
  <si>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</si>
  <si>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</si>
  <si>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</si>
  <si>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</si>
  <si>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</si>
  <si>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</si>
  <si>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</si>
  <si>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</si>
  <si>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</si>
  <si>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</si>
  <si>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</si>
  <si>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</si>
  <si>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</si>
  <si>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</si>
  <si>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</si>
  <si>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</si>
  <si>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</si>
  <si>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</si>
  <si>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</si>
  <si>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</si>
  <si>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</si>
  <si>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</si>
  <si>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</si>
  <si>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</si>
  <si>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</si>
  <si>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</si>
  <si>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</si>
  <si>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</si>
  <si>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</si>
  <si>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</si>
  <si>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</si>
  <si>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</si>
  <si>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</si>
  <si>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</si>
  <si>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</si>
  <si>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</si>
  <si>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</si>
  <si>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</si>
  <si>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</si>
  <si>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</si>
  <si>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</si>
  <si>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</si>
  <si>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</si>
  <si>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</si>
  <si>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</si>
  <si>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</si>
  <si>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</si>
  <si>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</si>
  <si>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</si>
  <si>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</si>
  <si>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</si>
  <si>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</si>
  <si>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</si>
  <si>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</si>
  <si>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</si>
  <si>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</si>
  <si>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</si>
  <si>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</si>
  <si>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</si>
  <si>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</si>
  <si>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</si>
  <si>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</si>
  <si>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</si>
  <si>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</si>
  <si>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</si>
  <si>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</si>
  <si>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</si>
  <si>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</si>
  <si>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</si>
  <si>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</si>
  <si>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</si>
  <si>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</si>
  <si>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</si>
  <si>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</si>
  <si>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</si>
  <si>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</si>
  <si>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</si>
  <si>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</si>
  <si>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</si>
  <si>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</si>
  <si>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</si>
  <si>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</si>
  <si>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</si>
  <si>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</si>
  <si>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</si>
  <si>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</si>
  <si>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</si>
  <si>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</si>
  <si>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</si>
  <si>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</si>
  <si>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</si>
  <si>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</si>
  <si>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</si>
  <si>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</si>
  <si>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</si>
  <si>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</si>
  <si>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</si>
  <si>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</si>
  <si>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</si>
  <si>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</si>
  <si>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</si>
  <si>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</si>
  <si>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</si>
  <si>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</si>
  <si>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</si>
  <si>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</si>
  <si>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</si>
  <si>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</si>
  <si>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</si>
  <si>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</si>
  <si>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</si>
  <si>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</si>
  <si>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</si>
  <si>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</si>
  <si>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</si>
  <si>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</si>
  <si>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</si>
  <si>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</si>
  <si>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</si>
  <si>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</si>
  <si>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</si>
  <si>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</si>
  <si>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</si>
  <si>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</si>
  <si>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</si>
  <si>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</si>
  <si>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</si>
  <si>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</si>
  <si>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</si>
  <si>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</si>
  <si>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</si>
  <si>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</si>
  <si>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</si>
  <si>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</si>
  <si>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</si>
  <si>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</si>
  <si>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</si>
  <si>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</si>
  <si>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</si>
  <si>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</si>
  <si>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</si>
  <si>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</si>
  <si>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</si>
  <si>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</si>
  <si>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</si>
  <si>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</si>
  <si>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</si>
  <si>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</si>
  <si>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</si>
  <si>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</si>
  <si>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</si>
  <si>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</si>
  <si>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</si>
  <si>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</si>
  <si>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</si>
  <si>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</si>
  <si>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</si>
  <si>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</si>
  <si>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</si>
  <si>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</si>
  <si>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</si>
  <si>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</si>
  <si>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</si>
  <si>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</si>
  <si>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</si>
  <si>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</si>
  <si>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</si>
  <si>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</si>
  <si>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</si>
  <si>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</si>
  <si>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</si>
  <si>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</si>
  <si>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</si>
  <si>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</si>
  <si>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</si>
  <si>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</si>
  <si>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</si>
  <si>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</si>
  <si>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</si>
  <si>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</si>
  <si>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</si>
  <si>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</si>
  <si>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</si>
  <si>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</si>
  <si>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</si>
  <si>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</si>
  <si>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</si>
  <si>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</si>
  <si>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</si>
  <si>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</si>
  <si>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</si>
  <si>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</si>
  <si>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</si>
  <si>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</si>
  <si>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</si>
  <si>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</si>
  <si>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</si>
  <si>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</si>
  <si>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</si>
  <si>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</si>
  <si>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</si>
  <si>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</si>
  <si>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</si>
  <si>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</si>
  <si>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</si>
  <si>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</si>
  <si>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</si>
  <si>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</si>
  <si>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</si>
  <si>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</si>
  <si>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</si>
  <si>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</si>
  <si>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</si>
  <si>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</si>
  <si>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</si>
  <si>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</si>
  <si>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</si>
  <si>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</si>
  <si>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</si>
  <si>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</si>
  <si>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</si>
  <si>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</si>
  <si>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</si>
  <si>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</si>
  <si>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</si>
  <si>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</si>
  <si>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</si>
  <si>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</si>
  <si>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</si>
  <si>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</si>
  <si>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</si>
  <si>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</si>
  <si>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</si>
  <si>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</si>
  <si>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</si>
  <si>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</si>
  <si>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</si>
  <si>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</si>
  <si>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</si>
  <si>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</si>
  <si>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</si>
  <si>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</si>
  <si>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</si>
  <si>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</si>
  <si>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</si>
  <si>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</si>
  <si>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</si>
  <si>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</si>
  <si>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</si>
  <si>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</si>
  <si>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</si>
  <si>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</si>
  <si>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</si>
  <si>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</si>
  <si>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</si>
  <si>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</si>
  <si>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</si>
  <si>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</si>
  <si>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</si>
  <si>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</si>
  <si>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</si>
  <si>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</si>
  <si>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</si>
  <si>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</si>
  <si>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</si>
  <si>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</si>
  <si>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</si>
  <si>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</si>
  <si>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</si>
  <si>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</si>
  <si>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</si>
  <si>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</si>
  <si>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</si>
  <si>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</si>
  <si>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</si>
  <si>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</si>
  <si>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</si>
  <si>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</si>
  <si>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</si>
  <si>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</si>
  <si>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</si>
  <si>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</si>
  <si>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</si>
  <si>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</si>
  <si>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</si>
  <si>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</si>
  <si>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</si>
  <si>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</si>
  <si>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</si>
  <si>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</si>
  <si>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</si>
  <si>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</si>
  <si>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</si>
  <si>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</si>
  <si>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</si>
  <si>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</si>
  <si>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</si>
  <si>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</si>
  <si>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</si>
  <si>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</si>
  <si>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</si>
  <si>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</si>
  <si>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</si>
  <si>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</si>
  <si>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</si>
  <si>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</si>
  <si>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</si>
  <si>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</si>
  <si>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</si>
  <si>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</si>
  <si>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</si>
  <si>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</si>
  <si>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</si>
  <si>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</si>
  <si>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</si>
  <si>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</si>
  <si>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</si>
  <si>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</si>
  <si>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</si>
  <si>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</si>
  <si>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</si>
  <si>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</si>
  <si>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</si>
  <si>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</si>
  <si>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</si>
  <si>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</si>
  <si>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</si>
  <si>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</si>
  <si>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</si>
  <si>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</si>
  <si>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</si>
  <si>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</si>
  <si>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</si>
  <si>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</si>
  <si>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</si>
  <si>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</si>
  <si>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</si>
  <si>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</si>
  <si>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</si>
  <si>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</si>
  <si>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</si>
  <si>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</si>
  <si>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</si>
  <si>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</si>
  <si>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</si>
  <si>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</si>
  <si>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</si>
  <si>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</si>
  <si>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</si>
  <si>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</si>
  <si>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</si>
  <si>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</si>
  <si>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</si>
  <si>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</si>
  <si>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</si>
  <si>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</si>
  <si>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</si>
  <si>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</si>
  <si>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</si>
  <si>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</si>
  <si>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</si>
  <si>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</si>
  <si>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</si>
  <si>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</si>
  <si>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</si>
  <si>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</si>
  <si>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</si>
  <si>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</si>
  <si>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</si>
  <si>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</si>
  <si>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</si>
  <si>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</si>
  <si>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</si>
  <si>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</si>
  <si>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</si>
  <si>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</si>
  <si>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</si>
  <si>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</si>
  <si>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</si>
  <si>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</si>
  <si>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</si>
  <si>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</si>
  <si>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</si>
  <si>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</si>
  <si>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</si>
  <si>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</si>
  <si>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</si>
  <si>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</si>
  <si>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</si>
  <si>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</si>
  <si>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</si>
  <si>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</si>
  <si>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</si>
  <si>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</si>
  <si>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</si>
  <si>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</si>
  <si>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</si>
  <si>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</si>
  <si>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</si>
  <si>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</si>
  <si>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</si>
  <si>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</si>
  <si>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</si>
  <si>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</si>
  <si>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</si>
  <si>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</si>
  <si>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</si>
  <si>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</si>
  <si>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</si>
  <si>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</si>
  <si>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</si>
  <si>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</si>
  <si>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</si>
  <si>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</si>
  <si>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</si>
  <si>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</si>
  <si>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</si>
  <si>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</si>
  <si>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</si>
  <si>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</si>
  <si>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</si>
  <si>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</si>
  <si>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</si>
  <si>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</si>
  <si>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</si>
  <si>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</si>
  <si>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</si>
  <si>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</si>
  <si>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</si>
  <si>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</si>
  <si>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</si>
  <si>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</si>
  <si>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</si>
  <si>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</si>
  <si>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</si>
  <si>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</si>
  <si>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</si>
  <si>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</si>
  <si>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</si>
  <si>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</si>
  <si>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</si>
  <si>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</si>
  <si>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</si>
  <si>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</si>
  <si>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</si>
  <si>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</si>
  <si>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</si>
  <si>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</si>
  <si>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</si>
  <si>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</si>
  <si>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</si>
  <si>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</si>
  <si>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</si>
  <si>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</si>
  <si>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</si>
  <si>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</si>
  <si>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</si>
  <si>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</si>
  <si>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</si>
  <si>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</si>
  <si>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</si>
  <si>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</si>
  <si>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</si>
  <si>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</si>
  <si>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</si>
  <si>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</si>
  <si>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</si>
  <si>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</si>
  <si>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</si>
  <si>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</si>
  <si>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</si>
  <si>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</si>
  <si>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</si>
  <si>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</si>
  <si>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</si>
  <si>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</si>
  <si>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</si>
  <si>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</si>
  <si>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</si>
  <si>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</si>
  <si>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</si>
  <si>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</si>
  <si>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</si>
  <si>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</si>
  <si>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</si>
  <si>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</si>
  <si>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</si>
  <si>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</si>
  <si>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</si>
  <si>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</si>
  <si>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</si>
  <si>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</si>
  <si>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</si>
  <si>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</si>
  <si>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</si>
  <si>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</si>
  <si>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</si>
  <si>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</si>
  <si>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</si>
  <si>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</si>
  <si>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</si>
  <si>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</si>
  <si>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</si>
  <si>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</si>
  <si>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</si>
  <si>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</si>
  <si>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</si>
  <si>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</si>
  <si>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</si>
  <si>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</si>
  <si>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</si>
  <si>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</si>
  <si>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</si>
  <si>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</si>
  <si>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</si>
  <si>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</si>
  <si>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</si>
  <si>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</si>
  <si>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</si>
  <si>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</si>
  <si>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</si>
  <si>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</si>
  <si>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</si>
  <si>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</si>
  <si>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</si>
  <si>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</si>
  <si>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</si>
  <si>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</si>
  <si>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</si>
  <si>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</si>
  <si>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</si>
  <si>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</si>
  <si>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</si>
  <si>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</si>
  <si>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</si>
  <si>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</si>
  <si>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</si>
  <si>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</si>
  <si>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</si>
  <si>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</si>
  <si>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</si>
  <si>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</si>
  <si>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</si>
  <si>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</si>
  <si>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</si>
  <si>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</si>
  <si>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</si>
  <si>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</si>
  <si>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</si>
  <si>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</si>
  <si>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</si>
  <si>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</si>
  <si>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</si>
  <si>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</si>
  <si>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</si>
  <si>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</si>
  <si>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</si>
  <si>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</si>
  <si>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</si>
  <si>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</si>
  <si>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</si>
  <si>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</si>
  <si>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</si>
  <si>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</si>
  <si>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</si>
  <si>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</si>
  <si>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</si>
  <si>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</si>
  <si>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</si>
  <si>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</si>
  <si>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</si>
  <si>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</si>
  <si>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</si>
  <si>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</si>
  <si>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</si>
  <si>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</si>
  <si>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</si>
  <si>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</si>
  <si>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</si>
  <si>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</si>
  <si>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</si>
  <si>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</si>
  <si>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</si>
  <si>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</si>
  <si>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</si>
  <si>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</si>
  <si>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</si>
  <si>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</si>
  <si>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</si>
  <si>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</si>
  <si>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</si>
  <si>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</si>
  <si>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</si>
  <si>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</si>
  <si>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</si>
  <si>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</si>
  <si>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</si>
  <si>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</si>
  <si>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</si>
  <si>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</si>
  <si>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</si>
  <si>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</si>
  <si>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</si>
  <si>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</si>
  <si>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</si>
  <si>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</si>
  <si>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</si>
  <si>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</si>
  <si>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</si>
  <si>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</si>
  <si>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</si>
  <si>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</si>
  <si>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</si>
  <si>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</si>
  <si>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</si>
  <si>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</si>
  <si>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</si>
  <si>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</si>
  <si>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</si>
  <si>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</si>
  <si>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</si>
  <si>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</si>
  <si>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</si>
  <si>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</si>
  <si>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</si>
  <si>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</si>
  <si>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</si>
  <si>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</si>
  <si>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</si>
  <si>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</si>
  <si>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</si>
  <si>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</si>
  <si>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</si>
  <si>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</si>
  <si>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</si>
  <si>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</si>
  <si>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</si>
  <si>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</si>
  <si>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</si>
  <si>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</si>
  <si>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</si>
  <si>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</si>
  <si>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</si>
  <si>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</si>
  <si>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</si>
  <si>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</si>
  <si>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</si>
  <si>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</si>
  <si>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</si>
  <si>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</si>
  <si>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</si>
  <si>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</si>
  <si>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</si>
  <si>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</si>
  <si>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</si>
  <si>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</si>
  <si>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</si>
  <si>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</si>
  <si>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</si>
  <si>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</si>
  <si>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</si>
  <si>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</si>
  <si>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</si>
  <si>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</si>
  <si>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</si>
  <si>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</si>
  <si>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</si>
  <si>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</si>
  <si>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</si>
  <si>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</si>
  <si>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</si>
  <si>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</si>
  <si>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</si>
  <si>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</si>
  <si>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</si>
  <si>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</si>
  <si>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</si>
  <si>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</si>
  <si>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</si>
  <si>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</si>
  <si>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</si>
  <si>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</si>
  <si>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</si>
  <si>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</si>
  <si>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</si>
  <si>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</si>
  <si>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</si>
  <si>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</si>
  <si>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</si>
  <si>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</si>
  <si>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</si>
  <si>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</si>
  <si>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</si>
  <si>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</si>
  <si>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</si>
  <si>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</si>
  <si>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</si>
  <si>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</si>
  <si>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</si>
  <si>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</si>
  <si>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</si>
  <si>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</si>
  <si>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</si>
  <si>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</si>
  <si>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</si>
  <si>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</si>
  <si>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</si>
  <si>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</si>
  <si>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</si>
  <si>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</si>
  <si>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</si>
  <si>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</si>
  <si>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</si>
  <si>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</si>
  <si>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</si>
  <si>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</si>
  <si>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</si>
  <si>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</si>
  <si>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</si>
  <si>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</si>
  <si>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</si>
  <si>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</si>
  <si>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</si>
  <si>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</si>
  <si>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</si>
  <si>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</si>
  <si>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</si>
  <si>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</si>
  <si>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</si>
  <si>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</si>
  <si>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</si>
  <si>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</si>
  <si>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</si>
  <si>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</si>
  <si>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</si>
  <si>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</si>
  <si>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</si>
  <si>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</si>
  <si>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</si>
  <si>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</si>
  <si>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</si>
  <si>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</si>
  <si>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</si>
  <si>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</si>
  <si>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</si>
  <si>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</si>
  <si>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</si>
  <si>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</si>
  <si>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</si>
  <si>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</si>
  <si>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</si>
  <si>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</si>
  <si>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</si>
  <si>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</si>
  <si>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</si>
  <si>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</si>
  <si>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</si>
  <si>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</si>
  <si>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</si>
  <si>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</si>
  <si>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</si>
  <si>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</si>
  <si>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</si>
  <si>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</si>
  <si>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</si>
  <si>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</si>
  <si>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</si>
  <si>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</si>
  <si>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</si>
  <si>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</si>
  <si>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</si>
  <si>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</si>
  <si>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</si>
  <si>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</si>
  <si>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</si>
  <si>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</si>
  <si>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</si>
  <si>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</si>
  <si>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</si>
  <si>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</si>
  <si>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</si>
  <si>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</si>
  <si>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</si>
  <si>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</si>
  <si>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</si>
  <si>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</si>
  <si>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</si>
  <si>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</si>
  <si>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</si>
  <si>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</si>
  <si>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</si>
  <si>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</si>
  <si>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</si>
  <si>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</si>
  <si>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</si>
  <si>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</si>
  <si>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</si>
  <si>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</si>
  <si>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</si>
  <si>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</si>
  <si>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</si>
  <si>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</si>
  <si>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</si>
  <si>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</si>
  <si>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</si>
  <si>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</si>
  <si>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</si>
  <si>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</si>
  <si>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</si>
  <si>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</si>
  <si>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</si>
  <si>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</si>
  <si>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</si>
  <si>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</si>
  <si>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</si>
  <si>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</si>
  <si>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</si>
  <si>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</si>
  <si>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</si>
  <si>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</si>
  <si>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</si>
  <si>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</si>
  <si>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</si>
  <si>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</si>
  <si>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</si>
  <si>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</si>
  <si>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</si>
  <si>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</si>
  <si>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</si>
  <si>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</si>
  <si>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</si>
  <si>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</si>
  <si>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</si>
  <si>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</si>
  <si>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</si>
  <si>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</si>
  <si>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</si>
  <si>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</si>
  <si>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</si>
  <si>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</si>
  <si>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</si>
  <si>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</si>
  <si>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</si>
  <si>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</si>
  <si>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</si>
  <si>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</si>
  <si>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</si>
  <si>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</si>
  <si>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</si>
  <si>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</si>
  <si>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</si>
  <si>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</si>
  <si>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</si>
  <si>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</si>
  <si>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</si>
  <si>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</si>
  <si>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</si>
  <si>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</si>
  <si>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</si>
  <si>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</si>
  <si>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</si>
  <si>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</si>
  <si>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</si>
  <si>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</si>
  <si>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</si>
  <si>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</si>
  <si>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</si>
  <si>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</si>
  <si>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</si>
  <si>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</si>
  <si>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</si>
  <si>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</si>
  <si>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</si>
  <si>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</si>
  <si>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</si>
  <si>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</si>
  <si>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</si>
  <si>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</si>
  <si>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</si>
  <si>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</si>
  <si>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</si>
  <si>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</si>
  <si>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</si>
  <si>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</si>
  <si>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</si>
  <si>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</si>
  <si>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</si>
  <si>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</si>
  <si>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</si>
  <si>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</si>
  <si>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</si>
  <si>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</si>
  <si>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</si>
  <si>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</si>
  <si>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</si>
  <si>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</si>
  <si>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</si>
  <si>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</si>
  <si>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</si>
  <si>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</si>
  <si>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</si>
  <si>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</si>
  <si>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</si>
  <si>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</si>
  <si>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</si>
  <si>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</si>
  <si>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</si>
  <si>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</si>
  <si>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</si>
  <si>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</si>
  <si>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</si>
  <si>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</si>
  <si>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</si>
  <si>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</si>
  <si>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</si>
  <si>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</si>
  <si>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</si>
  <si>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</si>
  <si>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</si>
  <si>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</si>
  <si>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</si>
  <si>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</si>
  <si>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</si>
  <si>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</si>
  <si>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</si>
  <si>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</si>
  <si>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</si>
  <si>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</si>
  <si>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</si>
  <si>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</si>
  <si>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</si>
  <si>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</si>
  <si>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</si>
  <si>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</si>
  <si>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</si>
  <si>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</si>
  <si>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</si>
  <si>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</si>
  <si>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</si>
  <si>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</si>
  <si>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</si>
  <si>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</si>
  <si>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</si>
  <si>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</si>
  <si>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</si>
  <si>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</si>
  <si>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</si>
  <si>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</si>
  <si>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</si>
  <si>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</si>
  <si>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</si>
  <si>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</si>
  <si>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</si>
  <si>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</si>
  <si>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</si>
  <si>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</si>
  <si>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</si>
  <si>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</si>
  <si>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</si>
  <si>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</si>
  <si>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</si>
  <si>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</si>
  <si>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</si>
  <si>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</si>
  <si>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</si>
  <si>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</si>
  <si>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</si>
  <si>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</si>
  <si>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</si>
  <si>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</si>
  <si>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</si>
  <si>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</si>
  <si>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</si>
  <si>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</si>
  <si>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</si>
  <si>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</si>
  <si>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</si>
  <si>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</si>
  <si>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</si>
  <si>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</si>
  <si>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</si>
  <si>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</si>
  <si>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</si>
  <si>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</si>
  <si>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</si>
  <si>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</si>
  <si>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</si>
  <si>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</si>
  <si>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</si>
  <si>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</si>
  <si>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</si>
  <si>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</si>
  <si>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</si>
  <si>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</si>
  <si>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</si>
  <si>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</si>
  <si>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</si>
  <si>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</si>
  <si>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</si>
  <si>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</si>
  <si>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</si>
  <si>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</si>
  <si>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</si>
  <si>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</si>
  <si>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</si>
  <si>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</si>
  <si>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</si>
  <si>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</si>
  <si>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</si>
  <si>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</si>
  <si>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</si>
  <si>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</si>
  <si>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</si>
  <si>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</si>
  <si>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</si>
  <si>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</si>
  <si>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</si>
  <si>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</si>
  <si>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</si>
  <si>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</si>
  <si>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</si>
  <si>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</si>
  <si>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</si>
  <si>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</si>
  <si>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</si>
  <si>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</si>
  <si>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</si>
  <si>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</si>
  <si>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</si>
  <si>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</si>
  <si>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</si>
  <si>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</si>
  <si>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</si>
  <si>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</si>
  <si>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</si>
  <si>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</si>
  <si>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</si>
  <si>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</si>
  <si>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</si>
  <si>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</si>
  <si>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</si>
  <si>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</si>
  <si>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</si>
  <si>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</si>
  <si>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</si>
  <si>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</si>
  <si>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</si>
  <si>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</si>
  <si>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</si>
  <si>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</si>
  <si>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</si>
  <si>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</si>
  <si>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</si>
  <si>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</si>
  <si>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</si>
  <si>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</si>
  <si>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</si>
  <si>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</si>
  <si>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</si>
  <si>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</si>
  <si>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</si>
  <si>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</si>
  <si>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</si>
  <si>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</si>
  <si>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</si>
  <si>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</si>
  <si>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</si>
  <si>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</si>
  <si>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</si>
  <si>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</si>
  <si>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</si>
  <si>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</si>
  <si>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</si>
  <si>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</si>
  <si>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</si>
  <si>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</si>
  <si>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</si>
  <si>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</si>
  <si>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</si>
  <si>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</si>
  <si>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</si>
  <si>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</si>
  <si>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</si>
  <si>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</si>
  <si>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</si>
  <si>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</si>
  <si>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</si>
  <si>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</si>
  <si>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</si>
  <si>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</si>
  <si>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</si>
  <si>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</si>
  <si>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</si>
  <si>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</si>
  <si>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</si>
  <si>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</si>
  <si>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</si>
  <si>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</si>
  <si>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</si>
  <si>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</si>
  <si>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</si>
  <si>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</si>
  <si>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</si>
  <si>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</si>
  <si>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</si>
  <si>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</si>
  <si>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</si>
  <si>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</si>
  <si>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</si>
  <si>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</si>
  <si>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</si>
  <si>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</si>
  <si>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</si>
  <si>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</si>
  <si>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</si>
  <si>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</si>
  <si>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</si>
  <si>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</si>
  <si>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</si>
  <si>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</si>
  <si>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</si>
  <si>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</si>
  <si>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</si>
  <si>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</si>
  <si>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</si>
  <si>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</si>
  <si>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</si>
  <si>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</si>
  <si>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</si>
  <si>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</si>
  <si>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</si>
  <si>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</si>
  <si>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</si>
  <si>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</si>
  <si>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</si>
  <si>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</si>
  <si>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</si>
  <si>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</si>
  <si>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</si>
  <si>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</si>
  <si>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</si>
  <si>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</si>
  <si>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</si>
  <si>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</si>
  <si>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</si>
  <si>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</si>
  <si>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</si>
  <si>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</si>
  <si>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</si>
  <si>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</si>
  <si>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</si>
  <si>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</si>
  <si>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</si>
  <si>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</si>
  <si>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</si>
  <si>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</si>
  <si>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</si>
  <si>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</si>
  <si>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</si>
  <si>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</si>
  <si>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</si>
  <si>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</si>
  <si>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</si>
  <si>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</si>
  <si>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</si>
  <si>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</si>
  <si>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</si>
  <si>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</si>
  <si>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</si>
  <si>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</si>
  <si>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</si>
  <si>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</si>
  <si>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</si>
  <si>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</si>
  <si>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</si>
  <si>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</si>
  <si>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</si>
  <si>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</si>
  <si>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</si>
  <si>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</si>
  <si>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</si>
  <si>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</si>
  <si>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</si>
  <si>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</si>
  <si>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</si>
  <si>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</si>
  <si>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</si>
  <si>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</si>
  <si>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</si>
  <si>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</si>
  <si>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</si>
  <si>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</si>
  <si>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</si>
  <si>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</si>
  <si>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</si>
  <si>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</si>
  <si>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</si>
  <si>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</si>
  <si>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</si>
  <si>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</si>
  <si>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</si>
  <si>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</si>
  <si>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</si>
  <si>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</si>
  <si>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</si>
  <si>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</si>
  <si>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</si>
  <si>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</si>
  <si>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</si>
  <si>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</si>
  <si>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</si>
  <si>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</si>
  <si>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</si>
  <si>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</si>
  <si>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</si>
  <si>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</si>
  <si>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</si>
  <si>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</si>
  <si>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</si>
  <si>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</si>
  <si>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</si>
  <si>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</si>
  <si>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</si>
  <si>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</si>
  <si>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</si>
  <si>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</si>
  <si>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</si>
  <si>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</si>
  <si>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</si>
  <si>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</si>
  <si>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</si>
  <si>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</si>
  <si>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</si>
  <si>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</si>
  <si>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</si>
  <si>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</si>
  <si>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</si>
  <si>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</si>
  <si>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</si>
  <si>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</si>
  <si>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</si>
  <si>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</si>
  <si>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</si>
  <si>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</si>
  <si>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</si>
  <si>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</si>
  <si>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</si>
  <si>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</si>
  <si>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</si>
  <si>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</si>
  <si>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</si>
  <si>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</si>
  <si>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</si>
  <si>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</si>
  <si>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</si>
  <si>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</si>
  <si>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</si>
  <si>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</si>
  <si>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</si>
  <si>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</si>
  <si>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</si>
  <si>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</si>
  <si>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</si>
  <si>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</si>
  <si>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</si>
  <si>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</si>
  <si>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</si>
  <si>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</si>
  <si>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</si>
  <si>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</si>
  <si>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</si>
  <si>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</si>
  <si>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</si>
  <si>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</si>
  <si>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</si>
  <si>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</si>
  <si>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</si>
  <si>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</si>
  <si>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</si>
  <si>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</si>
  <si>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</si>
  <si>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</si>
  <si>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</si>
  <si>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</si>
  <si>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</si>
  <si>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</si>
  <si>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</si>
  <si>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</si>
  <si>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</si>
  <si>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</si>
  <si>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</si>
  <si>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</si>
  <si>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</si>
  <si>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</si>
  <si>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</si>
  <si>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</si>
  <si>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</si>
  <si>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</si>
  <si>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</si>
  <si>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</si>
  <si>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</si>
  <si>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</si>
  <si>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</si>
  <si>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</si>
  <si>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</si>
  <si>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</si>
  <si>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</si>
  <si>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</si>
  <si>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</si>
  <si>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</si>
  <si>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</si>
  <si>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</si>
  <si>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</si>
  <si>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</si>
  <si>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</si>
  <si>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</si>
  <si>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</si>
  <si>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</si>
  <si>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</si>
  <si>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</si>
  <si>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</si>
  <si>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</si>
  <si>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</si>
  <si>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</si>
  <si>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</si>
  <si>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</si>
  <si>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</si>
  <si>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</si>
  <si>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</si>
  <si>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</si>
  <si>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</si>
  <si>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</si>
  <si>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</si>
  <si>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</si>
  <si>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</si>
  <si>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</si>
  <si>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</si>
  <si>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</si>
  <si>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</si>
  <si>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</si>
  <si>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</si>
  <si>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</si>
  <si>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</si>
  <si>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</si>
  <si>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</si>
  <si>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</si>
  <si>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</si>
  <si>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</si>
  <si>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</si>
  <si>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</si>
  <si>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</si>
  <si>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</si>
  <si>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</si>
  <si>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</si>
  <si>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</si>
  <si>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</si>
  <si>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</si>
  <si>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</si>
  <si>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</si>
  <si>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</si>
  <si>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</si>
  <si>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</si>
  <si>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</si>
  <si>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</si>
  <si>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</si>
  <si>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</si>
  <si>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</si>
  <si>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</si>
  <si>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</si>
  <si>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</si>
  <si>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</si>
  <si>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</si>
  <si>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</si>
  <si>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</si>
  <si>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</si>
  <si>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</si>
  <si>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</si>
  <si>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</si>
  <si>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</si>
  <si>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</si>
  <si>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</si>
  <si>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</si>
  <si>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</si>
  <si>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</si>
  <si>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</si>
  <si>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</si>
  <si>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</si>
  <si>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</si>
  <si>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</si>
  <si>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</si>
  <si>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</si>
  <si>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</si>
  <si>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</si>
  <si>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</si>
  <si>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</si>
  <si>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</si>
  <si>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</si>
  <si>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</si>
  <si>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</si>
  <si>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</si>
  <si>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</si>
  <si>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</si>
  <si>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</si>
  <si>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</si>
  <si>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</si>
  <si>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</si>
  <si>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</si>
  <si>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</si>
  <si>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</si>
  <si>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</si>
  <si>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</si>
  <si>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</si>
  <si>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</si>
  <si>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</si>
  <si>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</si>
  <si>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</si>
  <si>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</si>
  <si>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</si>
  <si>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</si>
  <si>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</si>
  <si>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</si>
  <si>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</si>
  <si>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</si>
  <si>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</si>
  <si>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</si>
  <si>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</si>
  <si>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</si>
  <si>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</si>
  <si>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</si>
  <si>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</si>
  <si>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</si>
  <si>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</si>
  <si>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</si>
  <si>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</si>
  <si>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</si>
  <si>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</si>
  <si>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</si>
  <si>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</si>
  <si>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</si>
  <si>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</si>
  <si>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</si>
  <si>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</si>
  <si>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</si>
  <si>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</si>
  <si>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</si>
  <si>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</si>
  <si>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</si>
  <si>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</si>
  <si>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</si>
  <si>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</si>
  <si>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</si>
  <si>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</si>
  <si>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</si>
  <si>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</si>
  <si>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</si>
  <si>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</si>
  <si>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</si>
  <si>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</si>
  <si>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</si>
  <si>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</si>
  <si>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</si>
  <si>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</si>
  <si>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</si>
  <si>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</si>
  <si>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</si>
  <si>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</si>
  <si>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</si>
  <si>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</si>
  <si>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</si>
  <si>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</si>
  <si>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</si>
  <si>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</si>
  <si>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</si>
  <si>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</si>
  <si>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</si>
  <si>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</si>
  <si>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</si>
  <si>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</si>
  <si>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</si>
  <si>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</si>
  <si>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</si>
  <si>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</si>
  <si>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</si>
  <si>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</si>
  <si>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</si>
  <si>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</si>
  <si>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</si>
  <si>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</si>
  <si>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</si>
  <si>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</si>
  <si>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</si>
  <si>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</si>
  <si>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</si>
  <si>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</si>
  <si>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</si>
  <si>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</si>
  <si>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</si>
  <si>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</si>
  <si>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</si>
  <si>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</si>
  <si>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</si>
  <si>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</si>
  <si>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</si>
  <si>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</si>
  <si>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</si>
  <si>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</si>
  <si>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</si>
  <si>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</si>
  <si>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</si>
  <si>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</si>
  <si>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</si>
  <si>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</si>
  <si>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</si>
  <si>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</si>
  <si>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</si>
  <si>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</si>
  <si>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</si>
  <si>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</si>
  <si>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</si>
  <si>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</si>
  <si>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</si>
  <si>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</si>
  <si>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</si>
  <si>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</si>
  <si>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</si>
  <si>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</si>
  <si>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</si>
  <si>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</si>
  <si>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</si>
  <si>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</si>
  <si>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</si>
  <si>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</si>
  <si>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</si>
  <si>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</si>
  <si>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</si>
  <si>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</si>
  <si>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</si>
  <si>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</si>
  <si>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</si>
  <si>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</si>
  <si>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</si>
  <si>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</si>
  <si>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</si>
  <si>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</si>
  <si>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</si>
  <si>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</si>
  <si>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</si>
  <si>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</si>
  <si>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</si>
  <si>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</si>
  <si>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</si>
  <si>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</si>
  <si>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</si>
  <si>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</si>
  <si>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</si>
  <si>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</si>
  <si>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</si>
  <si>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</si>
  <si>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</si>
  <si>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</si>
  <si>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</si>
  <si>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</si>
  <si>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</si>
  <si>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</si>
  <si>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</si>
  <si>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</si>
  <si>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</si>
  <si>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</si>
  <si>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</si>
  <si>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</si>
  <si>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</si>
  <si>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</si>
  <si>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</si>
  <si>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</si>
  <si>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</si>
  <si>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</si>
  <si>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</si>
  <si>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</si>
  <si>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</si>
  <si>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</si>
  <si>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</si>
  <si>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</si>
  <si>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</si>
  <si>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</si>
  <si>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</si>
  <si>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</si>
  <si>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</si>
  <si>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</si>
  <si>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</si>
  <si>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</si>
  <si>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</si>
  <si>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</si>
  <si>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</si>
  <si>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</si>
  <si>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</si>
  <si>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</si>
  <si>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</si>
  <si>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</si>
  <si>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</si>
  <si>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</si>
  <si>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</si>
  <si>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</si>
  <si>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</si>
  <si>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</si>
  <si>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</si>
  <si>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</si>
  <si>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</si>
  <si>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</si>
  <si>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</si>
  <si>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</si>
  <si>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</si>
  <si>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</si>
  <si>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</si>
  <si>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</si>
  <si>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</si>
  <si>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</si>
  <si>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</si>
  <si>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</si>
  <si>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</si>
  <si>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</si>
  <si>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</si>
  <si>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</si>
  <si>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</si>
  <si>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</si>
  <si>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</si>
  <si>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</si>
  <si>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</si>
  <si>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</si>
  <si>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</si>
  <si>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</si>
  <si>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</si>
  <si>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</si>
  <si>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</si>
  <si>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</si>
  <si>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</si>
  <si>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</si>
  <si>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</si>
  <si>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</si>
  <si>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</si>
  <si>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</si>
  <si>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</si>
  <si>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</si>
  <si>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</si>
  <si>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</si>
  <si>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</si>
  <si>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</si>
  <si>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</si>
  <si>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</si>
  <si>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</si>
  <si>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</si>
  <si>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</si>
  <si>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</si>
  <si>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</si>
  <si>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</si>
  <si>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</si>
  <si>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</si>
  <si>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</si>
  <si>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</si>
  <si>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</si>
  <si>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</si>
  <si>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</si>
  <si>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</si>
  <si>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</si>
  <si>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</si>
  <si>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</si>
  <si>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</si>
  <si>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</si>
  <si>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</si>
  <si>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</si>
  <si>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</si>
  <si>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</si>
  <si>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</si>
  <si>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</si>
  <si>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</si>
  <si>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</si>
  <si>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</si>
  <si>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</si>
  <si>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</si>
  <si>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</si>
  <si>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</si>
  <si>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</si>
  <si>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</si>
  <si>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</si>
  <si>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</si>
  <si>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</si>
  <si>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</si>
  <si>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</si>
  <si>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</si>
  <si>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</si>
  <si>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</si>
  <si>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</si>
  <si>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</si>
  <si>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</si>
  <si>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</si>
  <si>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</si>
  <si>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</si>
  <si>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</si>
  <si>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</si>
  <si>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</si>
  <si>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</si>
  <si>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</si>
  <si>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</si>
  <si>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</si>
  <si>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</si>
  <si>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</si>
  <si>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</si>
  <si>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</si>
  <si>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</si>
  <si>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</si>
  <si>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</si>
  <si>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</si>
  <si>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</si>
  <si>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</si>
  <si>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</si>
  <si>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</si>
  <si>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</si>
  <si>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</si>
  <si>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</si>
  <si>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</si>
  <si>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</si>
  <si>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</si>
  <si>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</si>
  <si>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</si>
  <si>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</si>
  <si>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</si>
  <si>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</si>
  <si>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</si>
  <si>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</si>
  <si>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</si>
  <si>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</si>
  <si>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</si>
  <si>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</si>
  <si>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</si>
  <si>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</si>
  <si>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</si>
  <si>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</si>
  <si>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</si>
  <si>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</si>
  <si>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</si>
  <si>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</si>
  <si>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</si>
  <si>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</si>
  <si>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</si>
  <si>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</si>
  <si>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</si>
  <si>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</si>
  <si>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</si>
  <si>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</si>
  <si>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</si>
  <si>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</si>
  <si>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</si>
  <si>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</si>
  <si>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</si>
  <si>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</si>
  <si>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</si>
  <si>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</si>
  <si>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</si>
  <si>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</si>
  <si>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</si>
  <si>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</si>
  <si>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</si>
  <si>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</si>
  <si>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</si>
  <si>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</si>
  <si>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</si>
  <si>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</si>
  <si>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</si>
  <si>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</si>
  <si>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</si>
  <si>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</si>
  <si>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</si>
  <si>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</si>
  <si>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</si>
  <si>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</si>
  <si>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</si>
  <si>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</si>
  <si>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</si>
  <si>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</si>
  <si>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</si>
  <si>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</si>
  <si>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</si>
  <si>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</si>
  <si>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</si>
  <si>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</si>
  <si>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</si>
  <si>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</si>
  <si>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</si>
  <si>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</si>
  <si>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</si>
  <si>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</si>
  <si>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</si>
  <si>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</si>
  <si>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</si>
  <si>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</si>
  <si>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</si>
  <si>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</si>
  <si>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</si>
  <si>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</si>
  <si>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</si>
  <si>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</si>
  <si>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</si>
  <si>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</si>
  <si>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</si>
  <si>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</si>
  <si>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</si>
  <si>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</si>
  <si>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</si>
  <si>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</si>
  <si>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</si>
  <si>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</si>
  <si>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</si>
  <si>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</si>
  <si>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</si>
  <si>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</si>
  <si>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</si>
  <si>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</si>
  <si>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</si>
  <si>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</si>
  <si>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</si>
  <si>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</si>
  <si>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</si>
  <si>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</si>
  <si>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</si>
  <si>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</si>
  <si>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</si>
  <si>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</si>
  <si>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</si>
  <si>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</si>
  <si>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</si>
  <si>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</si>
  <si>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</si>
  <si>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</si>
  <si>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</si>
  <si>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</si>
  <si>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</si>
  <si>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</si>
  <si>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</si>
  <si>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</si>
  <si>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</si>
  <si>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</si>
  <si>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</si>
  <si>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</si>
  <si>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</si>
  <si>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</si>
  <si>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</si>
  <si>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</si>
  <si>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</si>
  <si>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</si>
  <si>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</si>
  <si>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</si>
  <si>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</si>
  <si>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</si>
  <si>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</si>
  <si>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</si>
  <si>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</si>
  <si>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</si>
  <si>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</si>
  <si>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</si>
  <si>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</si>
  <si>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</si>
  <si>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</si>
  <si>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</si>
  <si>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</si>
  <si>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</si>
  <si>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</si>
  <si>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</si>
  <si>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</si>
  <si>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</si>
  <si>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</si>
  <si>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</si>
  <si>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</si>
  <si>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</si>
  <si>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</si>
  <si>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</si>
  <si>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</si>
  <si>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</si>
  <si>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</si>
  <si>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</si>
  <si>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</si>
  <si>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</si>
  <si>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</si>
  <si>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</si>
  <si>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</si>
  <si>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</si>
  <si>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</si>
  <si>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</si>
  <si>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</si>
  <si>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</si>
  <si>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</si>
  <si>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</si>
  <si>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</si>
  <si>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</si>
  <si>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</si>
  <si>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</si>
  <si>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</si>
  <si>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</si>
  <si>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</si>
  <si>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</si>
  <si>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</si>
  <si>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</si>
  <si>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</si>
  <si>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</si>
  <si>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</si>
  <si>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</si>
  <si>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</si>
  <si>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</si>
  <si>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</si>
  <si>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</si>
  <si>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</si>
  <si>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</si>
  <si>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</si>
  <si>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</si>
  <si>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</si>
  <si>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</si>
  <si>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</si>
  <si>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</si>
  <si>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</si>
  <si>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</si>
  <si>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</si>
  <si>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</si>
  <si>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</si>
  <si>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</si>
  <si>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</si>
  <si>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</si>
  <si>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</si>
  <si>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</si>
  <si>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</si>
  <si>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</si>
  <si>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</si>
  <si>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</si>
  <si>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</si>
  <si>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</si>
  <si>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</si>
  <si>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</si>
  <si>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</si>
  <si>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</si>
  <si>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</si>
  <si>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</si>
  <si>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</si>
  <si>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</si>
  <si>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</si>
  <si>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</si>
  <si>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</si>
  <si>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</si>
  <si>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</si>
  <si>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</si>
  <si>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</si>
  <si>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</si>
  <si>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</si>
  <si>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</si>
  <si>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</si>
  <si>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</si>
  <si>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</si>
  <si>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</si>
  <si>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</si>
  <si>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</si>
  <si>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</si>
  <si>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</si>
  <si>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</si>
  <si>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</si>
  <si>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</si>
  <si>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</si>
  <si>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</si>
  <si>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</si>
  <si>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</si>
  <si>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</si>
  <si>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</si>
  <si>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</si>
  <si>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</si>
  <si>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</si>
  <si>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</si>
  <si>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</si>
  <si>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</si>
  <si>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</si>
  <si>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</si>
  <si>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</si>
  <si>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</si>
  <si>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</si>
  <si>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</si>
  <si>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</si>
  <si>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</si>
  <si>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</si>
  <si>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</si>
  <si>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</si>
  <si>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</si>
  <si>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</si>
  <si>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</si>
  <si>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</si>
  <si>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</si>
  <si>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</si>
  <si>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</si>
  <si>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</si>
  <si>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</si>
  <si>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</si>
  <si>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</si>
  <si>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</si>
  <si>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</si>
  <si>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</si>
  <si>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</si>
  <si>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</si>
  <si>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</si>
  <si>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</si>
  <si>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</si>
  <si>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</si>
  <si>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</si>
  <si>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</si>
  <si>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</si>
  <si>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</si>
  <si>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</si>
  <si>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</si>
  <si>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</si>
  <si>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</si>
  <si>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</si>
  <si>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</si>
  <si>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</si>
  <si>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</si>
  <si>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</si>
  <si>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</si>
  <si>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</si>
  <si>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</si>
  <si>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</si>
  <si>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</si>
  <si>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</si>
  <si>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</si>
  <si>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</si>
  <si>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</si>
  <si>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</si>
  <si>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</si>
  <si>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</si>
  <si>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</si>
  <si>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</si>
  <si>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</si>
  <si>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</si>
  <si>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</si>
  <si>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</si>
  <si>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</si>
  <si>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</si>
  <si>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</si>
  <si>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</si>
  <si>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</si>
  <si>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</si>
  <si>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</si>
  <si>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</si>
  <si>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</si>
  <si>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</si>
  <si>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</si>
  <si>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</si>
  <si>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</si>
  <si>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</si>
  <si>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</si>
  <si>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</si>
  <si>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</si>
  <si>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</si>
  <si>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</si>
  <si>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</si>
  <si>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</si>
  <si>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</si>
  <si>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</si>
  <si>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</si>
  <si>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</si>
  <si>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</si>
  <si>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</si>
  <si>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</si>
  <si>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</si>
  <si>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</si>
  <si>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</si>
  <si>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</si>
  <si>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</si>
  <si>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</si>
  <si>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</si>
  <si>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</si>
  <si>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</si>
  <si>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</si>
  <si>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</si>
  <si>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</si>
  <si>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</si>
  <si>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</si>
  <si>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</si>
  <si>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</si>
  <si>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</si>
  <si>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</si>
  <si>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</si>
  <si>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</si>
  <si>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</si>
  <si>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</si>
  <si>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</si>
  <si>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</si>
  <si>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</si>
  <si>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</si>
  <si>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</si>
  <si>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</si>
  <si>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</si>
  <si>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</si>
  <si>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</si>
  <si>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</si>
  <si>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</si>
  <si>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</si>
  <si>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</si>
  <si>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</si>
  <si>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</si>
  <si>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</si>
  <si>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</si>
  <si>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</si>
  <si>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</si>
  <si>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</si>
  <si>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</si>
  <si>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</si>
  <si>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</si>
  <si>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</si>
  <si>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</si>
  <si>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</si>
  <si>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</si>
  <si>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</si>
  <si>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</si>
  <si>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</si>
  <si>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</si>
  <si>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</si>
  <si>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</si>
  <si>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</si>
  <si>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</si>
  <si>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</si>
  <si>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</si>
  <si>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</si>
  <si>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</si>
  <si>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</si>
  <si>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</si>
  <si>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</si>
  <si>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</si>
  <si>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</si>
  <si>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</si>
  <si>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</si>
  <si>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</si>
  <si>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</si>
  <si>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</si>
  <si>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</si>
  <si>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</si>
  <si>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</si>
  <si>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</si>
  <si>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</si>
  <si>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</si>
  <si>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</si>
  <si>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</si>
  <si>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</si>
  <si>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</si>
  <si>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</si>
  <si>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</si>
  <si>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</si>
  <si>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</si>
  <si>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</si>
  <si>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</si>
  <si>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</si>
  <si>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</si>
  <si>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</si>
  <si>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</si>
  <si>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</si>
  <si>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</si>
  <si>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</si>
  <si>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</si>
  <si>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</si>
  <si>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</si>
  <si>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</si>
  <si>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</si>
  <si>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</si>
  <si>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</si>
  <si>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</si>
  <si>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</si>
  <si>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</si>
  <si>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</si>
  <si>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</si>
  <si>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</si>
  <si>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</si>
  <si>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</si>
  <si>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</si>
  <si>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</si>
  <si>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</si>
  <si>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</si>
  <si>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</si>
  <si>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</si>
  <si>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</si>
  <si>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</si>
  <si>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</si>
  <si>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</si>
  <si>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</si>
  <si>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</si>
  <si>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</si>
  <si>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</si>
  <si>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</si>
  <si>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</si>
  <si>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</si>
  <si>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</si>
  <si>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</si>
  <si>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</si>
  <si>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</si>
  <si>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</si>
  <si>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</si>
  <si>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</si>
  <si>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</si>
  <si>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</si>
  <si>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</si>
  <si>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</si>
  <si>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</si>
  <si>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</si>
  <si>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</si>
  <si>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</si>
  <si>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</si>
  <si>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</si>
  <si>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</si>
  <si>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</si>
  <si>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</si>
  <si>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</si>
  <si>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</si>
  <si>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</si>
  <si>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</si>
  <si>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</si>
  <si>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</si>
  <si>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</si>
  <si>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</si>
  <si>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</si>
  <si>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</si>
  <si>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</si>
  <si>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</si>
  <si>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</si>
  <si>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</si>
  <si>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</si>
  <si>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</si>
  <si>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</si>
  <si>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</si>
  <si>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</si>
  <si>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</si>
  <si>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</si>
  <si>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</si>
  <si>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</si>
  <si>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</si>
  <si>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</si>
  <si>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</si>
  <si>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</si>
  <si>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</si>
  <si>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</si>
  <si>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</si>
  <si>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</si>
  <si>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</si>
  <si>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</si>
  <si>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</si>
  <si>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</si>
  <si>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</si>
  <si>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</si>
  <si>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</si>
  <si>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</si>
  <si>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</si>
  <si>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</si>
  <si>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</si>
  <si>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</si>
  <si>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</si>
  <si>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</si>
  <si>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</si>
  <si>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</si>
  <si>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</si>
  <si>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</si>
  <si>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</si>
  <si>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</si>
  <si>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</si>
  <si>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</si>
  <si>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</si>
  <si>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</si>
  <si>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</si>
  <si>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</si>
  <si>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</si>
  <si>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</si>
  <si>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</si>
  <si>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</si>
  <si>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</si>
  <si>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</si>
  <si>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</si>
  <si>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</si>
  <si>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</si>
  <si>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</si>
  <si>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</si>
  <si>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</si>
  <si>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</si>
  <si>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</si>
  <si>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</si>
  <si>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</si>
  <si>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</si>
  <si>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</si>
  <si>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</si>
  <si>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</si>
  <si>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</si>
  <si>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</si>
  <si>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</si>
  <si>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</si>
  <si>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</si>
  <si>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</si>
  <si>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</si>
  <si>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</si>
  <si>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</si>
  <si>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</si>
  <si>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</si>
  <si>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</si>
  <si>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</si>
  <si>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</si>
  <si>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</si>
  <si>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</si>
  <si>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</si>
  <si>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</si>
  <si>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</si>
  <si>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</si>
  <si>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</si>
  <si>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</si>
  <si>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</si>
  <si>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</si>
  <si>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</si>
  <si>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</si>
  <si>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</si>
  <si>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</si>
  <si>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</si>
  <si>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</si>
  <si>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</si>
  <si>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</si>
  <si>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</si>
  <si>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</si>
  <si>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</si>
  <si>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</si>
  <si>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</si>
  <si>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</si>
  <si>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</si>
  <si>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</si>
  <si>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</si>
  <si>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</si>
  <si>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</si>
  <si>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</si>
  <si>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</si>
  <si>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</si>
  <si>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</si>
  <si>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</si>
  <si>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</si>
  <si>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</si>
  <si>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</si>
  <si>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</si>
  <si>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</si>
  <si>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</si>
  <si>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</si>
  <si>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</si>
  <si>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</si>
  <si>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</si>
  <si>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</si>
  <si>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</si>
  <si>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</si>
  <si>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</si>
  <si>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</si>
  <si>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</si>
  <si>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</si>
  <si>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</si>
  <si>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</si>
  <si>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</si>
  <si>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</si>
  <si>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</si>
  <si>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</si>
  <si>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</si>
  <si>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</si>
  <si>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</si>
  <si>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</si>
  <si>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</si>
  <si>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</si>
  <si>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</si>
  <si>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</si>
  <si>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</si>
  <si>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</si>
  <si>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</si>
  <si>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</si>
  <si>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</si>
  <si>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</si>
  <si>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</si>
  <si>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</si>
  <si>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</si>
  <si>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</si>
  <si>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</si>
  <si>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</si>
  <si>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</si>
  <si>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</si>
  <si>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</si>
  <si>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</si>
  <si>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</si>
  <si>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</si>
  <si>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</si>
  <si>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</si>
  <si>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</si>
  <si>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</si>
  <si>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</si>
  <si>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</si>
  <si>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</si>
  <si>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</si>
  <si>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</si>
  <si>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</si>
  <si>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</si>
  <si>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</si>
  <si>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</si>
  <si>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</si>
  <si>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</si>
  <si>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</si>
  <si>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</si>
  <si>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</si>
  <si>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</si>
  <si>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</si>
  <si>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</si>
  <si>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</si>
  <si>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</si>
  <si>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</si>
  <si>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</si>
  <si>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</si>
  <si>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</si>
  <si>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</si>
  <si>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</si>
  <si>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</si>
  <si>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</si>
  <si>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</si>
  <si>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</si>
  <si>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</si>
  <si>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</si>
  <si>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</si>
  <si>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</si>
  <si>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</si>
  <si>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</si>
  <si>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</si>
  <si>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</si>
  <si>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</si>
  <si>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</si>
  <si>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</si>
  <si>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</si>
  <si>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</si>
  <si>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</si>
  <si>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</si>
  <si>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</si>
  <si>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</si>
  <si>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</si>
  <si>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</si>
  <si>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</si>
  <si>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</si>
  <si>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</si>
  <si>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</si>
  <si>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</si>
  <si>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</si>
  <si>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</si>
  <si>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</si>
  <si>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</si>
  <si>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</si>
  <si>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</si>
  <si>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</si>
  <si>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</si>
  <si>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</si>
  <si>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</si>
  <si>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</si>
  <si>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</si>
  <si>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</si>
  <si>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</si>
  <si>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</si>
  <si>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</si>
  <si>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</si>
  <si>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</si>
  <si>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</si>
  <si>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</si>
  <si>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</si>
  <si>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</si>
  <si>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</si>
  <si>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</si>
  <si>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</si>
  <si>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</si>
  <si>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</si>
  <si>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</si>
  <si>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</si>
  <si>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</si>
  <si>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</si>
  <si>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</si>
  <si>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</si>
  <si>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</si>
  <si>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</si>
  <si>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</si>
  <si>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</si>
  <si>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</si>
  <si>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</si>
  <si>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</si>
  <si>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</si>
  <si>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</si>
  <si>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</si>
  <si>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</si>
  <si>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</si>
  <si>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</si>
  <si>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</si>
  <si>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</si>
  <si>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</si>
  <si>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</si>
  <si>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</si>
  <si>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</si>
  <si>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</si>
  <si>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</si>
  <si>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</si>
  <si>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</si>
  <si>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</si>
  <si>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</si>
  <si>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</si>
  <si>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</si>
  <si>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</si>
  <si>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</si>
  <si>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</si>
  <si>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</si>
  <si>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</si>
  <si>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</si>
  <si>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</si>
  <si>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</si>
  <si>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</si>
  <si>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</si>
  <si>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</si>
  <si>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</si>
  <si>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</si>
  <si>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</si>
  <si>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</si>
  <si>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</si>
  <si>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</si>
  <si>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</si>
  <si>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</si>
  <si>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</si>
  <si>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</si>
  <si>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</si>
  <si>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</si>
  <si>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</si>
  <si>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</si>
  <si>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</si>
  <si>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</si>
  <si>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</si>
  <si>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</si>
  <si>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</si>
  <si>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</si>
  <si>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</si>
  <si>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</si>
  <si>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</si>
  <si>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</si>
  <si>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</si>
  <si>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</si>
  <si>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</si>
  <si>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</si>
  <si>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</si>
  <si>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</si>
  <si>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</si>
  <si>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</si>
  <si>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</si>
  <si>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</si>
  <si>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</si>
  <si>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</si>
  <si>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</si>
  <si>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</si>
  <si>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</si>
  <si>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</si>
  <si>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</si>
  <si>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</si>
  <si>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</si>
  <si>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</si>
  <si>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</si>
  <si>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</si>
  <si>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</si>
  <si>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</si>
  <si>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</si>
  <si>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</si>
  <si>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</si>
  <si>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</si>
  <si>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</si>
  <si>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</si>
  <si>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</si>
  <si>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</si>
  <si>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</si>
  <si>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</si>
  <si>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</si>
  <si>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</si>
  <si>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</si>
  <si>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</si>
  <si>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</si>
  <si>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</si>
  <si>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</si>
  <si>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</si>
  <si>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</si>
  <si>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</si>
  <si>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</si>
  <si>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</si>
  <si>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</si>
  <si>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</si>
  <si>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</si>
  <si>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</si>
  <si>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</si>
  <si>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</si>
  <si>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</si>
  <si>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</si>
  <si>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</si>
  <si>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</si>
  <si>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</si>
  <si>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</si>
  <si>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</si>
  <si>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</si>
  <si>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</si>
  <si>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</si>
  <si>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</si>
  <si>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</si>
  <si>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</si>
  <si>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</si>
  <si>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</si>
  <si>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</si>
  <si>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</si>
  <si>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</si>
  <si>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</si>
  <si>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</si>
  <si>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</si>
  <si>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</si>
  <si>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</si>
  <si>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</si>
  <si>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</si>
  <si>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</si>
  <si>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</si>
  <si>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</si>
  <si>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</si>
  <si>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</si>
  <si>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</si>
  <si>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</si>
  <si>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</si>
  <si>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</si>
  <si>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</si>
  <si>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</si>
  <si>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</si>
  <si>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</si>
  <si>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</si>
  <si>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</si>
  <si>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</si>
  <si>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</si>
  <si>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</si>
  <si>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</si>
  <si>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</si>
  <si>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</si>
  <si>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</si>
  <si>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</si>
  <si>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</si>
  <si>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</si>
  <si>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</si>
  <si>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</si>
  <si>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</si>
  <si>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</si>
  <si>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</si>
  <si>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</si>
  <si>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</si>
  <si>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</si>
  <si>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</si>
  <si>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</si>
  <si>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</si>
  <si>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</si>
  <si>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</si>
  <si>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</si>
  <si>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</si>
  <si>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</si>
  <si>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</si>
  <si>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</si>
  <si>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</si>
  <si>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</si>
  <si>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</si>
  <si>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</si>
  <si>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</si>
  <si>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</si>
  <si>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</si>
  <si>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</si>
  <si>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</si>
  <si>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</si>
  <si>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</si>
  <si>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</si>
  <si>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</si>
  <si>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</si>
  <si>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</si>
  <si>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</si>
  <si>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</si>
  <si>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</si>
  <si>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</si>
  <si>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</si>
  <si>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</si>
  <si>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</si>
  <si>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</si>
  <si>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</si>
  <si>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</si>
  <si>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</si>
  <si>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</si>
  <si>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</si>
  <si>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</si>
  <si>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</si>
  <si>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</si>
  <si>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</si>
  <si>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</si>
  <si>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</si>
  <si>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</si>
  <si>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</si>
  <si>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</si>
  <si>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</si>
  <si>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</si>
  <si>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</si>
  <si>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</si>
  <si>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</si>
  <si>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</si>
  <si>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</si>
  <si>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</si>
  <si>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</si>
  <si>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</si>
  <si>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</si>
  <si>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</si>
  <si>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</si>
  <si>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</si>
  <si>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</si>
  <si>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</si>
  <si>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</si>
  <si>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</si>
  <si>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</si>
  <si>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</si>
  <si>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</si>
  <si>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</si>
  <si>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</si>
  <si>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</si>
  <si>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</si>
  <si>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</si>
  <si>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</si>
  <si>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</si>
  <si>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</si>
  <si>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</si>
  <si>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</si>
  <si>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</si>
  <si>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</si>
  <si>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</si>
  <si>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</si>
  <si>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</si>
  <si>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</si>
  <si>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</si>
  <si>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</si>
  <si>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</si>
  <si>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</si>
  <si>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</si>
  <si>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</si>
  <si>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</si>
  <si>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</si>
  <si>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</si>
  <si>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</si>
  <si>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</si>
  <si>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</si>
  <si>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</si>
  <si>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</si>
  <si>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</si>
  <si>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</si>
  <si>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</si>
  <si>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</si>
  <si>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</si>
  <si>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</si>
  <si>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</si>
  <si>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</si>
  <si>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</si>
  <si>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</si>
  <si>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</si>
  <si>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</si>
  <si>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</si>
  <si>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</si>
  <si>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</si>
  <si>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</si>
  <si>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</si>
  <si>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</si>
  <si>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</si>
  <si>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</si>
  <si>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</si>
  <si>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</si>
  <si>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</si>
  <si>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</si>
  <si>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</si>
  <si>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</si>
  <si>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</si>
  <si>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</si>
  <si>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</si>
  <si>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</si>
  <si>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</si>
  <si>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</si>
  <si>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</si>
  <si>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</si>
  <si>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</si>
  <si>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</si>
  <si>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</si>
  <si>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</si>
  <si>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</si>
  <si>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</si>
  <si>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</si>
  <si>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</si>
  <si>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</si>
  <si>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</si>
  <si>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</si>
  <si>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</si>
  <si>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</si>
  <si>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</si>
  <si>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</si>
  <si>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</si>
  <si>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</si>
  <si>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</si>
  <si>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</si>
  <si>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</si>
  <si>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</si>
  <si>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</si>
  <si>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</si>
  <si>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</si>
  <si>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</si>
  <si>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</si>
  <si>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</si>
  <si>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</si>
  <si>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</si>
  <si>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</si>
  <si>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</si>
  <si>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</si>
  <si>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</si>
  <si>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</si>
  <si>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</si>
  <si>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</si>
  <si>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</si>
  <si>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</si>
  <si>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</si>
  <si>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</si>
  <si>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</si>
  <si>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</si>
  <si>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</si>
  <si>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</si>
  <si>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</si>
  <si>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</si>
  <si>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</si>
  <si>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</si>
  <si>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</si>
  <si>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</si>
  <si>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</si>
  <si>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</si>
  <si>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</si>
  <si>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</si>
  <si>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</si>
  <si>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</si>
  <si>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</si>
  <si>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</si>
  <si>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</si>
  <si>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</si>
  <si>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</si>
  <si>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</si>
  <si>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</si>
  <si>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</si>
  <si>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</si>
  <si>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</si>
  <si>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</si>
  <si>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</si>
  <si>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</si>
  <si>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</si>
  <si>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</si>
  <si>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</si>
  <si>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</si>
  <si>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</si>
  <si>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</si>
  <si>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</si>
  <si>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</si>
  <si>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</si>
  <si>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</si>
  <si>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</si>
  <si>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</si>
  <si>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</si>
  <si>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</si>
  <si>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</si>
  <si>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</si>
  <si>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</si>
  <si>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</si>
  <si>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</si>
  <si>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</si>
  <si>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</si>
  <si>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</si>
  <si>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</si>
  <si>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</si>
  <si>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</si>
  <si>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</si>
  <si>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</si>
  <si>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</si>
  <si>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</si>
  <si>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</si>
  <si>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</si>
  <si>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</si>
  <si>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</si>
  <si>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</si>
  <si>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</si>
  <si>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</si>
  <si>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</si>
  <si>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</si>
  <si>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</si>
  <si>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</si>
  <si>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</si>
  <si>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</si>
  <si>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</si>
  <si>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</si>
  <si>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</si>
  <si>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</si>
  <si>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</si>
  <si>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</si>
  <si>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</si>
  <si>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</si>
  <si>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</si>
  <si>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</si>
  <si>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</si>
  <si>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</si>
  <si>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</si>
  <si>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</si>
  <si>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</si>
  <si>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</si>
  <si>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</si>
  <si>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</si>
  <si>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</si>
  <si>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</si>
  <si>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</si>
  <si>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</si>
  <si>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</si>
  <si>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</si>
  <si>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</si>
  <si>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</si>
  <si>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</si>
  <si>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</si>
  <si>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</si>
  <si>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</si>
  <si>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</si>
  <si>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</si>
  <si>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</si>
  <si>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</si>
  <si>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</si>
  <si>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</si>
  <si>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</si>
  <si>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</si>
  <si>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</si>
  <si>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</si>
  <si>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</si>
  <si>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</si>
  <si>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</si>
  <si>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</si>
  <si>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</si>
  <si>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</si>
  <si>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</si>
  <si>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</si>
  <si>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</si>
  <si>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</si>
  <si>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</si>
  <si>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</si>
  <si>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</si>
  <si>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</si>
  <si>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</si>
  <si>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</si>
  <si>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</si>
  <si>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</si>
  <si>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</si>
  <si>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</si>
  <si>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</si>
  <si>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</si>
  <si>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</si>
  <si>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</si>
  <si>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</si>
  <si>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</si>
  <si>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</si>
  <si>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</si>
  <si>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</si>
  <si>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</si>
  <si>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</si>
  <si>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</si>
  <si>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</si>
  <si>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</si>
  <si>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</si>
  <si>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</si>
  <si>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</si>
  <si>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</si>
  <si>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</si>
  <si>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</si>
  <si>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</si>
  <si>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</si>
  <si>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</si>
  <si>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</si>
  <si>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</si>
  <si>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</si>
  <si>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</si>
  <si>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</si>
  <si>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</si>
  <si>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</si>
  <si>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</si>
  <si>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</si>
  <si>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</si>
  <si>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</si>
  <si>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</si>
  <si>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</si>
  <si>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</si>
  <si>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</si>
  <si>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</si>
  <si>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</si>
  <si>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</si>
  <si>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</si>
  <si>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</si>
  <si>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</si>
  <si>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</si>
  <si>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</si>
  <si>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</si>
  <si>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</si>
  <si>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</si>
  <si>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</si>
  <si>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</si>
  <si>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</si>
  <si>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</si>
  <si>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</si>
  <si>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</si>
  <si>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</si>
  <si>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</si>
  <si>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</si>
  <si>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</si>
  <si>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</si>
  <si>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</si>
  <si>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</si>
  <si>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</si>
  <si>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</si>
  <si>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</si>
  <si>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</si>
  <si>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</si>
  <si>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</si>
  <si>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</si>
  <si>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</si>
  <si>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</si>
  <si>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</si>
  <si>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</si>
  <si>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</si>
  <si>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</si>
  <si>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</si>
  <si>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</si>
  <si>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</si>
  <si>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</si>
  <si>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</si>
  <si>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</si>
  <si>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</si>
  <si>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</si>
  <si>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</si>
  <si>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</si>
  <si>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</si>
  <si>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</si>
  <si>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</si>
  <si>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</si>
  <si>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</si>
  <si>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</si>
  <si>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</si>
  <si>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</si>
  <si>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</si>
  <si>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</si>
  <si>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</si>
  <si>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</si>
  <si>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</si>
  <si>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</si>
  <si>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</si>
  <si>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</si>
  <si>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</si>
  <si>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</si>
  <si>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</si>
  <si>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</si>
  <si>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</si>
  <si>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</si>
  <si>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</si>
  <si>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</si>
  <si>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</si>
  <si>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</si>
  <si>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</si>
  <si>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</si>
  <si>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</si>
  <si>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</si>
  <si>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</si>
  <si>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</si>
  <si>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</si>
  <si>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</si>
  <si>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</si>
  <si>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</si>
  <si>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</si>
  <si>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</si>
  <si>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</si>
  <si>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</si>
  <si>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</si>
  <si>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</si>
  <si>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</si>
  <si>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</si>
  <si>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</si>
  <si>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</si>
  <si>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</si>
  <si>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</si>
  <si>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</si>
  <si>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</si>
  <si>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</si>
  <si>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</si>
  <si>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</si>
  <si>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</si>
  <si>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</si>
  <si>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</si>
  <si>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</si>
  <si>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</si>
  <si>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</si>
  <si>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</si>
  <si>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</si>
  <si>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</si>
  <si>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</si>
  <si>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</si>
  <si>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</si>
  <si>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</si>
  <si>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</si>
  <si>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</si>
  <si>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</si>
  <si>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</si>
  <si>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</si>
  <si>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</si>
  <si>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</si>
  <si>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</si>
  <si>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</si>
  <si>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</si>
  <si>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</si>
  <si>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</si>
  <si>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</si>
  <si>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</si>
  <si>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</si>
  <si>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</si>
  <si>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</si>
  <si>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</si>
  <si>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</si>
  <si>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</si>
  <si>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</si>
  <si>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</si>
  <si>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</si>
  <si>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</si>
  <si>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</si>
  <si>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</si>
  <si>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</si>
  <si>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</si>
  <si>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</si>
  <si>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</si>
  <si>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</si>
  <si>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</si>
  <si>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</si>
  <si>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</si>
  <si>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</si>
  <si>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</si>
  <si>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</si>
  <si>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</si>
  <si>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</si>
  <si>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</si>
  <si>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</si>
  <si>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</si>
  <si>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</si>
  <si>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</si>
  <si>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</si>
  <si>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</si>
  <si>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</si>
  <si>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</si>
  <si>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</si>
  <si>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</si>
  <si>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</si>
  <si>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</si>
  <si>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</si>
  <si>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</si>
  <si>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</si>
  <si>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</si>
  <si>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</si>
  <si>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</si>
  <si>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</si>
  <si>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</si>
  <si>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</si>
  <si>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</si>
  <si>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</si>
  <si>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</si>
  <si>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</si>
  <si>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</si>
  <si>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</si>
  <si>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</si>
  <si>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</si>
  <si>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</si>
  <si>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</si>
  <si>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</si>
  <si>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</si>
  <si>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</si>
  <si>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</si>
  <si>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</si>
  <si>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</si>
  <si>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</si>
  <si>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</si>
  <si>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</si>
  <si>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</si>
  <si>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</si>
  <si>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</si>
  <si>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</si>
  <si>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</si>
  <si>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</si>
  <si>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</si>
  <si>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</si>
  <si>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</si>
  <si>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</si>
  <si>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</si>
  <si>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</si>
  <si>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</si>
  <si>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</si>
  <si>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</si>
  <si>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</si>
  <si>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</si>
  <si>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</si>
  <si>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</si>
  <si>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</si>
  <si>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</si>
  <si>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</si>
  <si>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</si>
  <si>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</si>
  <si>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</si>
  <si>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</si>
  <si>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</si>
  <si>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</si>
  <si>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</si>
  <si>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</si>
  <si>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</si>
  <si>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</si>
  <si>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</si>
  <si>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</si>
  <si>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</si>
  <si>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</si>
  <si>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</si>
  <si>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</si>
  <si>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</si>
  <si>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</si>
  <si>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</si>
  <si>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</si>
  <si>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</si>
  <si>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</si>
  <si>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</si>
  <si>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</si>
  <si>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</si>
  <si>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</si>
  <si>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</si>
  <si>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</si>
  <si>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</si>
  <si>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</si>
  <si>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</si>
  <si>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</si>
  <si>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</si>
  <si>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</si>
  <si>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</si>
  <si>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</si>
  <si>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</si>
  <si>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</si>
  <si>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</si>
  <si>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</si>
  <si>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</si>
  <si>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</si>
  <si>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</si>
  <si>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</si>
  <si>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</si>
  <si>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</si>
  <si>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</si>
  <si>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</si>
  <si>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</si>
  <si>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</si>
  <si>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</si>
  <si>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</si>
  <si>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</si>
  <si>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</si>
  <si>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</si>
  <si>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</si>
  <si>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</si>
  <si>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</si>
  <si>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</si>
  <si>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</si>
  <si>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</si>
  <si>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</si>
  <si>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</si>
  <si>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</si>
  <si>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</si>
  <si>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</si>
  <si>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</si>
  <si>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</si>
  <si>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</si>
  <si>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</si>
  <si>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</si>
  <si>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</si>
  <si>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</si>
  <si>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</si>
  <si>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</si>
  <si>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</si>
  <si>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</si>
  <si>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</si>
  <si>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</si>
  <si>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</si>
  <si>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</si>
  <si>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</si>
  <si>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</si>
  <si>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</si>
  <si>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</si>
  <si>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</si>
  <si>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</si>
  <si>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</si>
  <si>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</si>
  <si>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</si>
  <si>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</si>
  <si>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</si>
  <si>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</si>
  <si>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</si>
  <si>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</si>
  <si>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</si>
  <si>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</si>
  <si>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</si>
  <si>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</si>
  <si>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</si>
  <si>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</si>
  <si>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</si>
  <si>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</si>
  <si>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</si>
  <si>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</si>
  <si>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</si>
  <si>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</si>
  <si>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</si>
  <si>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</si>
  <si>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</si>
  <si>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</si>
  <si>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</si>
  <si>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</si>
  <si>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</si>
  <si>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</si>
  <si>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</si>
  <si>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</si>
  <si>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</si>
  <si>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</si>
  <si>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</si>
  <si>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</si>
  <si>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</si>
  <si>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</si>
  <si>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</si>
  <si>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</si>
  <si>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</si>
  <si>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</si>
  <si>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</si>
  <si>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</si>
  <si>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</si>
  <si>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</si>
  <si>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</si>
  <si>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</si>
  <si>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</si>
  <si>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</si>
  <si>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</si>
  <si>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</si>
  <si>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</si>
  <si>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</si>
  <si>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</si>
  <si>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</si>
  <si>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</si>
  <si>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</si>
  <si>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</si>
  <si>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</si>
  <si>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</si>
  <si>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</si>
  <si>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</si>
  <si>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</si>
  <si>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</si>
  <si>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</si>
  <si>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</si>
  <si>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</si>
  <si>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</si>
  <si>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</si>
  <si>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</si>
  <si>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</si>
  <si>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</si>
  <si>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</si>
  <si>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</si>
  <si>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</si>
  <si>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</si>
  <si>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</si>
  <si>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</si>
  <si>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</si>
  <si>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</si>
  <si>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</si>
  <si>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</si>
  <si>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</si>
  <si>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</si>
  <si>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</si>
  <si>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</si>
  <si>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</si>
  <si>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</si>
  <si>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</si>
  <si>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</si>
  <si>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</si>
  <si>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</si>
  <si>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</si>
  <si>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</si>
  <si>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</si>
  <si>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</si>
  <si>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</si>
  <si>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</si>
  <si>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</si>
  <si>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</si>
  <si>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</si>
  <si>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</si>
  <si>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</si>
  <si>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</si>
  <si>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</si>
  <si>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</si>
  <si>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</si>
  <si>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</si>
  <si>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</si>
  <si>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</si>
  <si>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</si>
  <si>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</si>
  <si>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</si>
  <si>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</si>
  <si>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</si>
  <si>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</si>
  <si>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</si>
  <si>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</si>
  <si>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</si>
  <si>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</si>
  <si>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</si>
  <si>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</si>
  <si>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</si>
  <si>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</si>
  <si>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</si>
  <si>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</si>
  <si>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</si>
  <si>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</si>
  <si>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</si>
  <si>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</si>
  <si>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</si>
  <si>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</si>
  <si>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</si>
  <si>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</si>
  <si>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</si>
  <si>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</si>
  <si>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</si>
  <si>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</si>
  <si>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</si>
  <si>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</si>
  <si>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</si>
  <si>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</si>
  <si>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</si>
  <si>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</si>
  <si>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</si>
  <si>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</si>
  <si>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</si>
  <si>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</si>
  <si>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</si>
  <si>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</si>
  <si>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</si>
  <si>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</si>
  <si>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</si>
  <si>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</si>
  <si>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</si>
  <si>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</si>
  <si>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</si>
  <si>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</si>
  <si>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</si>
  <si>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</si>
  <si>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</si>
  <si>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</si>
  <si>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</si>
  <si>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</si>
  <si>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</si>
  <si>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</si>
  <si>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</si>
  <si>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</si>
  <si>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</si>
  <si>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</si>
  <si>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</si>
  <si>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</si>
  <si>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</si>
  <si>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</si>
  <si>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</si>
  <si>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</si>
  <si>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</si>
  <si>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</si>
  <si>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</si>
  <si>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</si>
  <si>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</si>
  <si>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</si>
  <si>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</si>
  <si>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</si>
  <si>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</si>
  <si>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</si>
  <si>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</si>
  <si>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</si>
  <si>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</si>
  <si>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</si>
  <si>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</si>
  <si>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</si>
  <si>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</si>
  <si>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</si>
  <si>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</si>
  <si>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</si>
  <si>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</si>
  <si>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</si>
  <si>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</si>
  <si>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</si>
  <si>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</si>
  <si>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</si>
  <si>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</si>
  <si>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</si>
  <si>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</si>
  <si>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</si>
  <si>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</si>
  <si>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</si>
  <si>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</si>
  <si>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</si>
  <si>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</si>
  <si>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</si>
  <si>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</si>
  <si>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</si>
  <si>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</si>
  <si>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</si>
  <si>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</si>
  <si>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</si>
  <si>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</si>
  <si>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</si>
  <si>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</si>
  <si>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</si>
  <si>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</si>
  <si>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</si>
  <si>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</si>
  <si>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</si>
  <si>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</si>
  <si>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</si>
  <si>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</si>
  <si>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</si>
  <si>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</si>
  <si>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</si>
  <si>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</si>
  <si>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</si>
  <si>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</si>
  <si>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</si>
  <si>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</si>
  <si>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</si>
  <si>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</si>
  <si>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</si>
  <si>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</si>
  <si>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</si>
  <si>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</si>
  <si>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</si>
  <si>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</si>
  <si>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</si>
  <si>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</si>
  <si>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</si>
  <si>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</si>
  <si>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</si>
  <si>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</si>
  <si>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</si>
  <si>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</si>
  <si>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</si>
  <si>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</si>
  <si>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</si>
  <si>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</si>
  <si>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</si>
  <si>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</si>
  <si>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</si>
  <si>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</si>
  <si>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</si>
  <si>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</si>
  <si>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</si>
  <si>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</si>
  <si>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</si>
  <si>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</si>
  <si>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</si>
  <si>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</si>
  <si>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</si>
  <si>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</si>
  <si>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</si>
  <si>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</si>
  <si>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</si>
  <si>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</si>
  <si>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</si>
  <si>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</si>
  <si>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</si>
  <si>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</si>
  <si>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</si>
  <si>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</si>
  <si>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</si>
  <si>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</si>
  <si>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</si>
  <si>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</si>
  <si>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</si>
  <si>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</si>
  <si>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</si>
  <si>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</si>
  <si>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</si>
  <si>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</si>
  <si>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</si>
  <si>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</si>
  <si>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</si>
  <si>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</si>
  <si>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</si>
  <si>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</si>
  <si>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</si>
  <si>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</si>
  <si>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</si>
  <si>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</si>
  <si>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</si>
  <si>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</si>
  <si>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</si>
  <si>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</si>
  <si>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</si>
  <si>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</si>
  <si>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</si>
  <si>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</si>
  <si>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</si>
  <si>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</si>
  <si>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</si>
  <si>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</si>
  <si>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</si>
  <si>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</si>
  <si>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</si>
  <si>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</si>
  <si>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</si>
  <si>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</si>
  <si>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</si>
  <si>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</si>
  <si>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</si>
  <si>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</si>
  <si>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</si>
  <si>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</si>
  <si>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</si>
  <si>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</si>
  <si>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</si>
  <si>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</si>
  <si>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</si>
  <si>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</si>
  <si>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</si>
  <si>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</si>
  <si>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</si>
  <si>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</si>
  <si>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</si>
  <si>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</si>
  <si>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</si>
  <si>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</si>
  <si>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</si>
  <si>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</si>
  <si>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</si>
  <si>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</si>
  <si>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</si>
  <si>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</si>
  <si>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</si>
  <si>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</si>
  <si>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</si>
  <si>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</si>
  <si>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</si>
  <si>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</si>
  <si>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</si>
  <si>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</si>
  <si>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</si>
  <si>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</si>
  <si>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</si>
  <si>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</si>
  <si>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</si>
  <si>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</si>
  <si>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</si>
  <si>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</si>
  <si>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</si>
  <si>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</si>
  <si>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</si>
  <si>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</si>
  <si>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</si>
  <si>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</si>
  <si>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</si>
  <si>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</si>
  <si>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</si>
  <si>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</si>
  <si>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</si>
  <si>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</si>
  <si>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</si>
  <si>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</si>
  <si>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</si>
  <si>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</si>
  <si>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</si>
  <si>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</si>
  <si>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</si>
  <si>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</si>
  <si>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</si>
  <si>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</si>
  <si>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</si>
  <si>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</si>
  <si>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</si>
  <si>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</si>
  <si>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</si>
  <si>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</si>
  <si>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</si>
  <si>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</si>
  <si>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</si>
  <si>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</si>
  <si>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</si>
  <si>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</si>
  <si>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</si>
  <si>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</si>
  <si>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</si>
  <si>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</si>
  <si>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</si>
  <si>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</si>
  <si>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</si>
  <si>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</si>
  <si>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</si>
  <si>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</si>
  <si>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</si>
  <si>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</si>
  <si>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</si>
  <si>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</si>
  <si>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</si>
  <si>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</si>
  <si>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</si>
  <si>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</si>
  <si>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</si>
  <si>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</si>
  <si>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</si>
  <si>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</si>
  <si>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</si>
  <si>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</si>
  <si>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</si>
  <si>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</si>
  <si>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</si>
  <si>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</si>
  <si>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</si>
  <si>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</si>
  <si>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</si>
  <si>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</si>
  <si>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</si>
  <si>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</si>
  <si>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</si>
  <si>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</si>
  <si>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</si>
  <si>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</si>
  <si>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</si>
  <si>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</si>
  <si>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</si>
  <si>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</si>
  <si>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</si>
  <si>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</si>
  <si>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</si>
  <si>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</si>
  <si>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</si>
  <si>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</si>
  <si>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</si>
  <si>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</si>
  <si>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</si>
  <si>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</si>
  <si>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</si>
  <si>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</si>
  <si>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</si>
  <si>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</si>
  <si>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</si>
  <si>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</si>
  <si>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</si>
  <si>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</si>
  <si>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</si>
  <si>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</si>
  <si>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</si>
  <si>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</si>
  <si>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</si>
  <si>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</si>
  <si>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</si>
  <si>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</si>
  <si>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</si>
  <si>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</si>
  <si>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</si>
  <si>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</si>
  <si>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</si>
  <si>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</si>
  <si>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</si>
  <si>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</si>
  <si>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</si>
  <si>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</si>
  <si>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</si>
  <si>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</si>
  <si>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</si>
  <si>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</si>
  <si>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</si>
  <si>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</si>
  <si>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</si>
  <si>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</si>
  <si>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</si>
  <si>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</si>
  <si>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</si>
  <si>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</si>
  <si>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</si>
  <si>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</si>
  <si>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</si>
  <si>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</si>
  <si>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</si>
  <si>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</si>
  <si>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</si>
  <si>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</si>
  <si>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</si>
  <si>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</si>
  <si>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</si>
  <si>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</si>
  <si>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</si>
  <si>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</si>
  <si>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</si>
  <si>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</si>
  <si>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</si>
  <si>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</si>
  <si>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</si>
  <si>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</si>
  <si>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</si>
  <si>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</si>
  <si>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</si>
  <si>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</si>
  <si>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</si>
  <si>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</si>
  <si>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</si>
  <si>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</si>
  <si>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</si>
  <si>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</si>
  <si>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</si>
  <si>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</si>
  <si>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</si>
  <si>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</si>
  <si>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</si>
  <si>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</si>
  <si>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</si>
  <si>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</si>
  <si>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</si>
  <si>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</si>
  <si>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</si>
  <si>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</si>
  <si>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</si>
  <si>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</si>
  <si>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</si>
  <si>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</si>
  <si>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</si>
  <si>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</si>
  <si>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</si>
  <si>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</si>
  <si>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</si>
  <si>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</si>
  <si>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</si>
  <si>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</si>
  <si>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</si>
  <si>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</si>
  <si>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</si>
  <si>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</si>
  <si>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</si>
  <si>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</si>
  <si>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</si>
  <si>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</si>
  <si>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</si>
  <si>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</si>
  <si>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</si>
  <si>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</si>
  <si>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</si>
  <si>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</si>
  <si>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</si>
  <si>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</si>
  <si>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</si>
  <si>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</si>
  <si>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</si>
  <si>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</si>
  <si>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</si>
  <si>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</si>
  <si>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</si>
  <si>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</si>
  <si>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</si>
  <si>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</si>
  <si>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</si>
  <si>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</si>
  <si>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</si>
  <si>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</si>
  <si>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</si>
  <si>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</si>
  <si>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</si>
  <si>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</si>
  <si>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</si>
  <si>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</si>
  <si>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</si>
  <si>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</si>
  <si>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</si>
  <si>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</si>
  <si>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</si>
  <si>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</si>
  <si>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</si>
  <si>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</si>
  <si>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</si>
  <si>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</si>
  <si>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</si>
  <si>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</si>
  <si>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</si>
  <si>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</si>
  <si>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</si>
  <si>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</si>
  <si>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</si>
  <si>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</si>
  <si>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</si>
  <si>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</si>
  <si>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</si>
  <si>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</si>
  <si>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</si>
  <si>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</si>
  <si>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</si>
  <si>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</si>
  <si>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</si>
  <si>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</si>
  <si>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</si>
  <si>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</si>
  <si>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</si>
  <si>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</si>
  <si>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</si>
  <si>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</si>
  <si>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</si>
  <si>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</si>
  <si>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</si>
  <si>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</si>
  <si>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</si>
  <si>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</si>
  <si>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</si>
  <si>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</si>
  <si>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</si>
  <si>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</si>
  <si>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</si>
  <si>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</si>
  <si>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</si>
  <si>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</si>
  <si>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</si>
  <si>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</si>
  <si>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</si>
  <si>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</si>
  <si>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</si>
  <si>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</si>
  <si>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</si>
  <si>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</si>
  <si>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</si>
  <si>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</si>
  <si>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</si>
  <si>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</si>
  <si>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</si>
  <si>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</si>
  <si>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</si>
  <si>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</si>
  <si>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</si>
  <si>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</si>
  <si>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</si>
  <si>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</si>
  <si>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</si>
  <si>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</si>
  <si>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</si>
  <si>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</si>
  <si>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</si>
  <si>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</si>
  <si>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</si>
  <si>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</si>
  <si>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</si>
  <si>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</si>
  <si>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</si>
  <si>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</si>
  <si>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</si>
  <si>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</si>
  <si>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</si>
  <si>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</si>
  <si>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</si>
  <si>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</si>
  <si>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</si>
  <si>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</si>
  <si>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</si>
  <si>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</si>
  <si>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</si>
  <si>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</si>
  <si>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</si>
  <si>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</si>
  <si>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</si>
  <si>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</si>
  <si>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</si>
  <si>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</si>
  <si>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</si>
  <si>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</si>
  <si>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</si>
  <si>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</si>
  <si>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</si>
  <si>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</si>
  <si>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</si>
  <si>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</si>
  <si>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</si>
  <si>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</si>
  <si>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</si>
  <si>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</si>
  <si>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</si>
  <si>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</si>
  <si>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</si>
  <si>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</si>
  <si>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</si>
  <si>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</si>
  <si>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</si>
  <si>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</si>
  <si>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</si>
  <si>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</si>
  <si>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</si>
  <si>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</si>
  <si>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</si>
  <si>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</si>
  <si>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</si>
  <si>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</si>
  <si>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</si>
  <si>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</si>
  <si>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</si>
  <si>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</si>
  <si>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</si>
  <si>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</si>
  <si>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</si>
  <si>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</si>
  <si>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</si>
  <si>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</si>
  <si>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</si>
  <si>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</si>
  <si>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</si>
  <si>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</si>
  <si>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</si>
  <si>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</si>
  <si>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</si>
  <si>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</si>
  <si>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</si>
  <si>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</si>
  <si>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</si>
  <si>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</si>
  <si>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</si>
  <si>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</si>
  <si>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</si>
  <si>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</si>
  <si>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</si>
  <si>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</si>
  <si>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</si>
  <si>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</si>
  <si>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</si>
  <si>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</si>
  <si>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</si>
  <si>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</si>
  <si>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</si>
  <si>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</si>
  <si>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</si>
  <si>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</si>
  <si>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</si>
  <si>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</si>
  <si>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</si>
  <si>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</si>
  <si>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</si>
  <si>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</si>
  <si>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</si>
  <si>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</si>
  <si>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</si>
  <si>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</si>
  <si>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</si>
  <si>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</si>
  <si>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</si>
  <si>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</si>
  <si>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</si>
  <si>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</si>
  <si>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</si>
  <si>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</si>
  <si>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</si>
  <si>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</si>
  <si>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</si>
  <si>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</si>
  <si>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</si>
  <si>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</si>
  <si>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</si>
  <si>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</si>
  <si>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</si>
  <si>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</si>
  <si>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</si>
  <si>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</si>
  <si>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</si>
  <si>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</si>
  <si>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</si>
  <si>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</si>
  <si>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</si>
  <si>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</si>
  <si>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</si>
  <si>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</si>
  <si>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</si>
  <si>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</si>
  <si>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</si>
  <si>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</si>
  <si>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</si>
  <si>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</si>
  <si>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</si>
  <si>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</si>
  <si>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</si>
  <si>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</si>
  <si>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</si>
  <si>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</si>
  <si>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</si>
  <si>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</si>
  <si>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</si>
  <si>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</si>
  <si>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</si>
  <si>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</si>
  <si>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</si>
  <si>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</si>
  <si>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</si>
  <si>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</si>
  <si>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</si>
  <si>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</si>
  <si>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</si>
  <si>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</si>
  <si>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</si>
  <si>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</si>
  <si>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</si>
  <si>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</si>
  <si>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</si>
  <si>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</si>
  <si>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</si>
  <si>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</si>
  <si>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</si>
  <si>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</si>
  <si>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</si>
  <si>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</si>
  <si>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</si>
  <si>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</si>
  <si>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</si>
  <si>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</si>
  <si>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</si>
  <si>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</si>
  <si>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</si>
  <si>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</si>
  <si>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</si>
  <si>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</si>
  <si>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</si>
  <si>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</si>
  <si>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</si>
  <si>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</si>
  <si>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</si>
  <si>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</si>
  <si>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</si>
  <si>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</si>
  <si>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</si>
  <si>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</si>
  <si>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</si>
  <si>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</si>
  <si>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</si>
  <si>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</si>
  <si>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</si>
  <si>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</si>
  <si>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</si>
  <si>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</si>
  <si>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</si>
  <si>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</si>
  <si>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</si>
  <si>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</si>
  <si>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</si>
  <si>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</si>
  <si>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</si>
  <si>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</si>
  <si>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</si>
  <si>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</si>
  <si>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</si>
  <si>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</si>
  <si>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</si>
  <si>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</si>
  <si>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</si>
  <si>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</si>
  <si>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</si>
  <si>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</si>
  <si>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</si>
  <si>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</si>
  <si>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</si>
  <si>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</si>
  <si>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</si>
  <si>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</si>
  <si>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</si>
  <si>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</si>
  <si>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</si>
  <si>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</si>
  <si>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</si>
  <si>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</si>
  <si>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</si>
  <si>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</si>
  <si>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</si>
  <si>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</si>
  <si>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</si>
  <si>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</si>
  <si>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</si>
  <si>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</si>
  <si>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</si>
  <si>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</si>
  <si>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</si>
  <si>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</si>
  <si>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</si>
  <si>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</si>
  <si>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</si>
  <si>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</si>
  <si>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</si>
  <si>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</si>
  <si>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</si>
  <si>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</si>
  <si>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</si>
  <si>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</si>
  <si>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</si>
  <si>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</si>
  <si>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</si>
  <si>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</si>
  <si>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</si>
  <si>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</si>
  <si>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</si>
  <si>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</si>
  <si>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</si>
  <si>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</si>
  <si>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</si>
  <si>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</si>
  <si>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</si>
  <si>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</si>
  <si>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</si>
  <si>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</si>
  <si>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</si>
  <si>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</si>
  <si>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</si>
  <si>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</si>
  <si>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</si>
  <si>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</si>
  <si>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</si>
  <si>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</si>
  <si>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</si>
  <si>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</si>
  <si>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</si>
  <si>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</si>
  <si>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</si>
  <si>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</si>
  <si>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</si>
  <si>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</si>
  <si>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</si>
  <si>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</si>
  <si>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</si>
  <si>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</si>
  <si>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</si>
  <si>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</si>
  <si>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</si>
  <si>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</si>
  <si>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</si>
  <si>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</si>
  <si>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</si>
  <si>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</si>
  <si>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</si>
  <si>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</si>
  <si>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</si>
  <si>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</si>
  <si>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</si>
  <si>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</si>
  <si>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</si>
  <si>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</si>
  <si>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</si>
  <si>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</si>
  <si>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</si>
  <si>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</si>
  <si>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</si>
  <si>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</si>
  <si>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</si>
  <si>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</si>
  <si>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</si>
  <si>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</si>
  <si>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</si>
  <si>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</si>
  <si>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</si>
  <si>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</si>
  <si>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</si>
  <si>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</si>
  <si>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</si>
  <si>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</si>
  <si>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</si>
  <si>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</si>
  <si>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</si>
  <si>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</si>
  <si>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</si>
  <si>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</si>
  <si>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</si>
  <si>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</si>
  <si>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</si>
  <si>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</si>
  <si>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</si>
  <si>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</si>
  <si>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</si>
  <si>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</si>
  <si>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</si>
  <si>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</si>
  <si>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</si>
  <si>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</si>
  <si>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</si>
  <si>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</si>
  <si>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</si>
  <si>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</si>
  <si>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</si>
  <si>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</si>
  <si>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</si>
  <si>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</si>
  <si>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</si>
  <si>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</si>
  <si>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</si>
  <si>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</si>
  <si>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</si>
  <si>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</si>
  <si>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</si>
  <si>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</si>
  <si>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</si>
  <si>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</si>
  <si>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</si>
  <si>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</si>
  <si>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</si>
  <si>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</si>
  <si>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</si>
  <si>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</si>
  <si>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</si>
  <si>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</si>
  <si>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</si>
  <si>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</si>
  <si>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</si>
  <si>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</si>
  <si>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</si>
  <si>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</si>
  <si>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</si>
  <si>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</si>
  <si>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</si>
  <si>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</si>
  <si>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</si>
  <si>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</si>
  <si>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</si>
  <si>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</si>
  <si>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</si>
  <si>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</si>
  <si>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</si>
  <si>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</si>
  <si>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</si>
  <si>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</si>
  <si>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</si>
  <si>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</si>
  <si>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</si>
  <si>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</si>
  <si>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</si>
  <si>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</si>
  <si>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</si>
  <si>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</si>
  <si>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</si>
  <si>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</si>
  <si>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</si>
  <si>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</si>
  <si>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</si>
  <si>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</si>
  <si>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</si>
  <si>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</si>
  <si>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</si>
  <si>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</si>
  <si>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</si>
  <si>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</si>
  <si>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</si>
  <si>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</si>
  <si>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</si>
  <si>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</si>
  <si>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</si>
  <si>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</si>
  <si>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</si>
  <si>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</si>
  <si>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</si>
  <si>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</si>
  <si>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</si>
  <si>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</si>
  <si>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</si>
  <si>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</si>
  <si>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</si>
  <si>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</si>
  <si>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</si>
  <si>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</si>
  <si>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</si>
  <si>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</si>
  <si>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</si>
  <si>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</si>
  <si>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</si>
  <si>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</si>
  <si>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</si>
  <si>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</si>
  <si>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</si>
  <si>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</si>
  <si>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</si>
  <si>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</si>
  <si>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</si>
  <si>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</si>
  <si>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</si>
  <si>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</si>
  <si>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</si>
  <si>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</si>
  <si>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</si>
  <si>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</si>
  <si>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</si>
  <si>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</si>
  <si>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</si>
  <si>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</si>
  <si>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</si>
  <si>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</si>
  <si>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</si>
  <si>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</si>
  <si>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</si>
  <si>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</si>
  <si>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</si>
  <si>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</si>
  <si>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</si>
  <si>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</si>
  <si>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</si>
  <si>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</si>
  <si>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</si>
  <si>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</si>
  <si>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</si>
  <si>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</si>
  <si>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</si>
  <si>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</si>
  <si>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</si>
  <si>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</si>
  <si>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</si>
  <si>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</si>
  <si>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</si>
  <si>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</si>
  <si>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</si>
  <si>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</si>
  <si>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</si>
  <si>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</si>
  <si>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</si>
  <si>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</si>
  <si>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</si>
  <si>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</si>
  <si>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</si>
  <si>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</si>
  <si>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</si>
  <si>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</si>
  <si>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</si>
  <si>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</si>
  <si>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</si>
  <si>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</si>
  <si>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</si>
  <si>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</si>
  <si>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</si>
  <si>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</si>
  <si>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</si>
  <si>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</si>
  <si>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</si>
  <si>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</si>
  <si>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</si>
  <si>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</si>
  <si>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</si>
  <si>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</si>
  <si>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</si>
  <si>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</si>
  <si>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</si>
  <si>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</si>
  <si>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</si>
  <si>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</si>
  <si>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</si>
  <si>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</si>
  <si>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</si>
  <si>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</si>
  <si>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</si>
  <si>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</si>
  <si>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</si>
  <si>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</si>
  <si>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</si>
  <si>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</si>
  <si>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</si>
  <si>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</si>
  <si>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</si>
  <si>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</si>
  <si>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</si>
  <si>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</si>
  <si>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</si>
  <si>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</si>
  <si>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</si>
  <si>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</si>
  <si>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</si>
  <si>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</si>
  <si>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</si>
  <si>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</si>
  <si>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</si>
  <si>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</si>
  <si>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</si>
  <si>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</si>
  <si>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</si>
  <si>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</si>
  <si>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</si>
  <si>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</si>
  <si>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</si>
  <si>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</si>
  <si>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</si>
  <si>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</si>
  <si>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</si>
  <si>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</si>
  <si>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</si>
  <si>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</si>
  <si>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</si>
  <si>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</si>
  <si>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</si>
  <si>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</si>
  <si>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</si>
  <si>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</si>
  <si>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</si>
  <si>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</si>
  <si>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</si>
  <si>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</si>
  <si>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</si>
  <si>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</si>
  <si>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</si>
  <si>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</si>
  <si>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</si>
  <si>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</si>
  <si>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</si>
  <si>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</si>
  <si>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</si>
  <si>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</si>
  <si>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</si>
  <si>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</si>
  <si>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</si>
  <si>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</si>
  <si>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</si>
  <si>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</si>
  <si>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</si>
  <si>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</si>
  <si>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</si>
  <si>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</si>
  <si>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</si>
  <si>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</si>
  <si>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</si>
  <si>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</si>
  <si>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</si>
  <si>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</si>
  <si>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</si>
  <si>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</si>
  <si>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</si>
  <si>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</si>
  <si>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</si>
  <si>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</si>
  <si>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</si>
  <si>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</si>
  <si>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</si>
  <si>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</si>
  <si>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</si>
  <si>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</si>
  <si>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</si>
  <si>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</si>
  <si>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</si>
  <si>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</si>
  <si>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</si>
  <si>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</si>
  <si>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</si>
  <si>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</si>
  <si>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</si>
  <si>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</si>
  <si>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</si>
  <si>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</si>
  <si>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</si>
  <si>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</si>
  <si>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</si>
  <si>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</si>
  <si>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</si>
  <si>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</si>
  <si>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</si>
  <si>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</si>
  <si>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</si>
  <si>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</si>
  <si>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</si>
  <si>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</si>
  <si>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</si>
  <si>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</si>
  <si>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</si>
  <si>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</si>
  <si>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</si>
  <si>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</si>
  <si>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</si>
  <si>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</si>
  <si>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</si>
  <si>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</si>
  <si>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</si>
  <si>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</si>
  <si>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</si>
  <si>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</si>
  <si>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</si>
  <si>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</si>
  <si>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</si>
  <si>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</si>
  <si>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</si>
  <si>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</si>
  <si>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</si>
  <si>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</si>
  <si>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</si>
  <si>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</si>
  <si>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</si>
  <si>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</si>
  <si>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</si>
  <si>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</si>
  <si>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</si>
  <si>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</si>
  <si>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</si>
  <si>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</si>
  <si>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</si>
  <si>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</si>
  <si>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</si>
  <si>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</si>
  <si>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</si>
  <si>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</si>
  <si>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</si>
  <si>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</si>
  <si>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</si>
  <si>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</si>
  <si>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</si>
  <si>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</si>
  <si>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</si>
  <si>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</si>
  <si>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</si>
  <si>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</si>
  <si>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</si>
  <si>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</si>
  <si>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</si>
  <si>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</si>
  <si>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</si>
  <si>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</si>
  <si>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</si>
  <si>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</si>
  <si>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</si>
  <si>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</si>
  <si>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</si>
  <si>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</si>
  <si>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</si>
  <si>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</si>
  <si>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</si>
  <si>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</si>
  <si>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</si>
  <si>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</si>
  <si>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</si>
  <si>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</si>
  <si>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</si>
  <si>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</si>
  <si>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</si>
  <si>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</si>
  <si>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</si>
  <si>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</si>
  <si>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</si>
  <si>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</si>
  <si>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</si>
  <si>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</si>
  <si>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</si>
  <si>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</si>
  <si>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</si>
  <si>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</si>
  <si>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</si>
  <si>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</si>
  <si>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</si>
  <si>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</si>
  <si>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</si>
  <si>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</si>
  <si>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</si>
  <si>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</si>
  <si>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</si>
  <si>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</si>
  <si>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</si>
  <si>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</si>
  <si>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</si>
  <si>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</si>
  <si>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</si>
  <si>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</si>
  <si>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</si>
  <si>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</si>
  <si>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</si>
  <si>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</si>
  <si>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</si>
  <si>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</si>
  <si>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</si>
  <si>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</si>
  <si>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</si>
  <si>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</si>
  <si>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</si>
  <si>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</si>
  <si>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</si>
  <si>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</si>
  <si>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</si>
  <si>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</si>
  <si>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</si>
  <si>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</si>
  <si>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</si>
  <si>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</si>
  <si>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</si>
  <si>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</si>
  <si>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</si>
  <si>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</si>
  <si>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</si>
  <si>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</si>
  <si>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</si>
  <si>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</si>
  <si>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</si>
  <si>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</si>
  <si>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</si>
  <si>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</si>
  <si>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</si>
  <si>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</si>
  <si>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</si>
  <si>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</si>
  <si>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</si>
  <si>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</si>
  <si>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</si>
  <si>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</si>
  <si>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</si>
  <si>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</si>
  <si>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</si>
  <si>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</si>
  <si>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</si>
  <si>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</si>
  <si>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</si>
  <si>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</si>
  <si>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</si>
  <si>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</si>
  <si>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</si>
  <si>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</si>
  <si>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</si>
  <si>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</si>
  <si>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</si>
  <si>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</si>
  <si>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</si>
  <si>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</si>
  <si>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</si>
  <si>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</si>
  <si>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</si>
  <si>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</si>
  <si>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</si>
  <si>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</si>
  <si>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</si>
  <si>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</si>
  <si>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</si>
  <si>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</si>
  <si>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</si>
  <si>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</si>
  <si>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</si>
  <si>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</si>
  <si>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</si>
  <si>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</si>
  <si>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</si>
  <si>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</si>
  <si>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</si>
  <si>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</si>
  <si>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</si>
  <si>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</si>
  <si>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</si>
  <si>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</si>
  <si>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</si>
  <si>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</si>
  <si>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</si>
  <si>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</si>
  <si>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</si>
  <si>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</si>
  <si>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</si>
  <si>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</si>
  <si>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</si>
  <si>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</si>
  <si>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</si>
  <si>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</si>
  <si>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</si>
  <si>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</si>
  <si>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</si>
  <si>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</si>
  <si>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</si>
  <si>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</si>
  <si>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</si>
  <si>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</si>
  <si>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</si>
  <si>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</si>
  <si>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</si>
  <si>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</si>
  <si>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</si>
  <si>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</si>
  <si>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</si>
  <si>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</si>
  <si>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</si>
  <si>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</si>
  <si>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</si>
  <si>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</si>
  <si>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</si>
  <si>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</si>
  <si>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</si>
  <si>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</si>
  <si>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</si>
  <si>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</si>
  <si>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</si>
  <si>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</si>
  <si>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</si>
  <si>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</si>
  <si>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</si>
  <si>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</si>
  <si>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</si>
  <si>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</si>
  <si>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</si>
  <si>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</si>
  <si>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</si>
  <si>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</si>
  <si>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</si>
  <si>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</si>
  <si>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</si>
  <si>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</si>
  <si>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</si>
  <si>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</si>
  <si>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</si>
  <si>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</si>
  <si>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</si>
  <si>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</si>
  <si>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</si>
  <si>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</si>
  <si>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</si>
  <si>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</si>
  <si>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</si>
  <si>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</si>
  <si>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</si>
  <si>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</si>
  <si>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</si>
  <si>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</si>
  <si>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</si>
  <si>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</si>
  <si>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</si>
  <si>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</si>
  <si>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</si>
  <si>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</si>
  <si>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</si>
  <si>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</si>
  <si>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</si>
  <si>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</si>
  <si>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</si>
  <si>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</si>
  <si>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</si>
  <si>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</si>
  <si>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</si>
  <si>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</si>
  <si>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</si>
  <si>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</si>
  <si>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</si>
  <si>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</si>
  <si>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</si>
  <si>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</si>
  <si>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</si>
  <si>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</si>
  <si>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</si>
  <si>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</si>
  <si>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</si>
  <si>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</si>
  <si>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</si>
  <si>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</si>
  <si>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</si>
  <si>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</si>
  <si>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</si>
  <si>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</si>
  <si>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</si>
  <si>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</si>
  <si>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</si>
  <si>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</si>
  <si>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</si>
  <si>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</si>
  <si>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</si>
  <si>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</si>
  <si>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</si>
  <si>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</si>
  <si>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</si>
  <si>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</si>
  <si>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</si>
  <si>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</si>
  <si>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</si>
  <si>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</si>
  <si>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</si>
  <si>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</si>
  <si>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</si>
  <si>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</si>
  <si>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</si>
  <si>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</si>
  <si>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</si>
  <si>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</si>
  <si>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</si>
  <si>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</si>
  <si>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</si>
  <si>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</si>
  <si>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</si>
  <si>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</si>
  <si>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</si>
  <si>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</si>
  <si>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</si>
  <si>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</si>
  <si>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</si>
  <si>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</si>
  <si>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</si>
  <si>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</si>
  <si>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</si>
  <si>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</si>
  <si>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</si>
  <si>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</si>
  <si>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</si>
  <si>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</si>
  <si>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</si>
  <si>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</si>
  <si>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</si>
  <si>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</si>
  <si>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</si>
  <si>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</si>
  <si>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</si>
  <si>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</si>
  <si>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</si>
  <si>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</si>
  <si>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</si>
  <si>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</si>
  <si>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</si>
  <si>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</si>
  <si>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</si>
  <si>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</si>
  <si>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</si>
  <si>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</si>
  <si>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</si>
  <si>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</si>
  <si>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</si>
  <si>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</si>
  <si>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</si>
  <si>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</si>
  <si>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</si>
  <si>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</si>
  <si>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</si>
  <si>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</si>
  <si>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</si>
  <si>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</si>
  <si>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</si>
  <si>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</si>
  <si>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</si>
  <si>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</si>
  <si>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</si>
  <si>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</si>
  <si>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</si>
  <si>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</si>
  <si>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</si>
  <si>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</si>
  <si>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</si>
  <si>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</si>
  <si>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</si>
  <si>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</si>
  <si>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</si>
  <si>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</si>
  <si>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</si>
  <si>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</si>
  <si>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</si>
  <si>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</si>
  <si>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</si>
  <si>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</si>
  <si>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</si>
  <si>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</si>
  <si>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</si>
  <si>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</si>
  <si>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</si>
  <si>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</si>
  <si>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</si>
  <si>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</si>
  <si>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</si>
  <si>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</si>
  <si>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</si>
  <si>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</si>
  <si>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</si>
  <si>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</si>
  <si>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</si>
  <si>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</si>
  <si>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</si>
  <si>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</si>
  <si>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</si>
  <si>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</si>
  <si>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</si>
  <si>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</si>
  <si>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</si>
  <si>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</si>
  <si>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</si>
  <si>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</si>
  <si>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</si>
  <si>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</si>
  <si>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</si>
  <si>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</si>
  <si>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</si>
  <si>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</si>
  <si>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</si>
  <si>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</si>
  <si>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</si>
  <si>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</si>
  <si>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</si>
  <si>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</si>
  <si>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</si>
  <si>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</si>
  <si>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</si>
  <si>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</si>
  <si>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</si>
  <si>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</si>
  <si>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</si>
  <si>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</si>
  <si>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</si>
  <si>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</si>
  <si>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</si>
  <si>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</si>
  <si>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</si>
  <si>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</si>
  <si>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</si>
  <si>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</si>
  <si>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</si>
  <si>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</si>
  <si>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</si>
  <si>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</si>
  <si>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</si>
  <si>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</si>
  <si>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</si>
  <si>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</si>
  <si>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</si>
  <si>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</si>
  <si>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</si>
  <si>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</si>
  <si>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</si>
  <si>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</si>
  <si>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</si>
  <si>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</si>
  <si>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</si>
  <si>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</si>
  <si>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</si>
  <si>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</si>
  <si>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</si>
  <si>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</si>
  <si>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</si>
  <si>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</si>
  <si>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</si>
  <si>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</si>
  <si>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</si>
  <si>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</si>
  <si>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</si>
  <si>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</si>
  <si>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</si>
  <si>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</si>
  <si>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</si>
  <si>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</si>
  <si>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</si>
  <si>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</si>
  <si>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</si>
  <si>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</si>
  <si>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</si>
  <si>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</si>
  <si>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</si>
  <si>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</si>
  <si>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</si>
  <si>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</si>
  <si>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</si>
  <si>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</si>
  <si>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</si>
  <si>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</si>
  <si>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</si>
  <si>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</si>
  <si>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</si>
  <si>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</si>
  <si>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</si>
  <si>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</si>
  <si>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</si>
  <si>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</si>
  <si>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</si>
  <si>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</si>
  <si>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</si>
  <si>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</si>
  <si>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</si>
  <si>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</si>
  <si>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</si>
  <si>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</si>
  <si>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</si>
  <si>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</si>
  <si>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</si>
  <si>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</si>
  <si>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</si>
  <si>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</si>
  <si>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</si>
  <si>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</si>
  <si>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</si>
  <si>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</si>
  <si>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</si>
  <si>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</si>
  <si>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</si>
  <si>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</si>
  <si>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</si>
  <si>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</si>
  <si>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</si>
  <si>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</si>
  <si>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</si>
  <si>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</si>
  <si>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</si>
  <si>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</si>
  <si>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</si>
  <si>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</si>
  <si>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</si>
  <si>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</si>
  <si>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</si>
  <si>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</si>
  <si>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</si>
  <si>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</si>
  <si>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</si>
  <si>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</si>
  <si>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</si>
  <si>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</si>
  <si>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</si>
  <si>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</si>
  <si>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</si>
  <si>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</si>
  <si>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</si>
  <si>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</si>
  <si>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</si>
  <si>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</si>
  <si>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</si>
  <si>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</si>
  <si>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</si>
  <si>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</si>
  <si>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</si>
  <si>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</si>
  <si>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</si>
  <si>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</si>
  <si>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</si>
  <si>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</si>
  <si>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</si>
  <si>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</si>
  <si>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</si>
  <si>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</si>
  <si>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</si>
  <si>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</si>
  <si>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</si>
  <si>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</si>
  <si>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</si>
  <si>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</si>
  <si>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</si>
  <si>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</si>
  <si>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</si>
  <si>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</si>
  <si>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</si>
  <si>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</si>
  <si>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</si>
  <si>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</si>
  <si>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</si>
  <si>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</si>
  <si>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</si>
  <si>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</si>
  <si>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</si>
  <si>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</si>
  <si>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</si>
  <si>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</si>
  <si>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</si>
  <si>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</si>
  <si>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</si>
  <si>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</si>
  <si>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</si>
  <si>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</si>
  <si>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</si>
  <si>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</si>
  <si>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</si>
  <si>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</si>
  <si>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</si>
  <si>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</si>
  <si>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</si>
  <si>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</si>
  <si>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</si>
  <si>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</si>
  <si>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</si>
  <si>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</si>
  <si>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</si>
  <si>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</si>
  <si>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</si>
  <si>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</si>
  <si>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</si>
  <si>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</si>
  <si>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</si>
  <si>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</si>
  <si>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</si>
  <si>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</si>
  <si>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</si>
  <si>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</si>
  <si>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</si>
  <si>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</si>
  <si>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</si>
  <si>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</si>
  <si>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</si>
  <si>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</si>
  <si>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</si>
  <si>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</si>
  <si>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</si>
  <si>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</si>
  <si>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</si>
  <si>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</si>
  <si>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</si>
  <si>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</si>
  <si>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</si>
  <si>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</si>
  <si>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</si>
  <si>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</si>
  <si>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</si>
  <si>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</si>
  <si>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</si>
  <si>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</si>
  <si>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</si>
  <si>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</si>
  <si>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</si>
  <si>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</si>
  <si>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</si>
  <si>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</si>
  <si>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</si>
  <si>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</si>
  <si>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</si>
  <si>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</si>
  <si>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</si>
  <si>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</si>
  <si>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</si>
  <si>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</si>
  <si>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</si>
  <si>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</si>
  <si>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</si>
  <si>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</si>
  <si>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</si>
  <si>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</si>
  <si>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</si>
  <si>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</si>
  <si>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</si>
  <si>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</si>
  <si>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</si>
  <si>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</si>
  <si>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</si>
  <si>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</si>
  <si>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</si>
  <si>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</si>
  <si>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</si>
  <si>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</si>
  <si>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</si>
  <si>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</si>
  <si>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</si>
  <si>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</si>
  <si>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</si>
  <si>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</si>
  <si>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</si>
  <si>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</si>
  <si>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</si>
  <si>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</si>
  <si>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</si>
  <si>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</si>
  <si>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</si>
  <si>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</si>
  <si>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</si>
  <si>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</si>
  <si>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</si>
  <si>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</si>
  <si>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</si>
  <si>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</si>
  <si>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</si>
  <si>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</si>
  <si>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</si>
  <si>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</si>
  <si>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</si>
  <si>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</si>
  <si>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</si>
  <si>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</si>
  <si>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</si>
  <si>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</si>
  <si>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</si>
  <si>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</si>
  <si>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</si>
  <si>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</si>
  <si>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</si>
  <si>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</si>
  <si>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</si>
  <si>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</si>
  <si>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</si>
  <si>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</si>
  <si>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</si>
  <si>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</si>
  <si>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</si>
  <si>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</si>
  <si>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</si>
  <si>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</si>
  <si>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</si>
  <si>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</si>
  <si>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</si>
  <si>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</si>
  <si>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</si>
  <si>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</si>
  <si>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</si>
  <si>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</si>
  <si>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</si>
  <si>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</si>
  <si>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</si>
  <si>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</si>
  <si>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</si>
  <si>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</si>
  <si>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</si>
  <si>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</si>
  <si>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</si>
  <si>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</si>
  <si>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</si>
  <si>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</si>
  <si>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</si>
  <si>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</si>
  <si>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</si>
  <si>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</si>
  <si>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</si>
  <si>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</si>
  <si>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</si>
  <si>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</si>
  <si>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</si>
  <si>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</si>
  <si>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</si>
  <si>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</si>
  <si>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</si>
  <si>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</si>
  <si>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</si>
  <si>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</si>
  <si>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</si>
  <si>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</si>
  <si>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</si>
  <si>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</si>
  <si>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</si>
  <si>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</si>
  <si>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</si>
  <si>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</si>
  <si>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</si>
  <si>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</si>
  <si>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</si>
  <si>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</si>
  <si>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</si>
  <si>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</si>
  <si>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</si>
  <si>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</si>
  <si>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</si>
  <si>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</si>
  <si>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</si>
  <si>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</si>
  <si>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</si>
  <si>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</si>
  <si>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</si>
  <si>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</si>
  <si>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</si>
  <si>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</si>
  <si>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</si>
  <si>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</si>
  <si>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</si>
  <si>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</si>
  <si>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</si>
  <si>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</si>
  <si>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</si>
  <si>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</si>
  <si>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</si>
  <si>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</si>
  <si>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</si>
  <si>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</si>
  <si>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</si>
  <si>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</si>
  <si>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</si>
  <si>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</si>
  <si>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</si>
  <si>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</si>
  <si>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</si>
  <si>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</si>
  <si>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</si>
  <si>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</si>
  <si>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</si>
  <si>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</si>
  <si>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</si>
  <si>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</si>
  <si>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</si>
  <si>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</si>
  <si>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</si>
  <si>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</si>
  <si>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</si>
  <si>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</si>
  <si>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</si>
  <si>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</si>
  <si>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</si>
  <si>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</si>
  <si>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</si>
  <si>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</si>
  <si>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</si>
  <si>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</si>
  <si>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</si>
  <si>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</si>
  <si>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</si>
  <si>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</si>
  <si>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</si>
  <si>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</si>
  <si>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</si>
  <si>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</si>
  <si>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</si>
  <si>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</si>
  <si>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</si>
  <si>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</si>
  <si>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</si>
  <si>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</si>
  <si>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</si>
  <si>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</si>
  <si>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</si>
  <si>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</si>
  <si>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</si>
  <si>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</si>
  <si>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</si>
  <si>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</si>
  <si>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</si>
  <si>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</si>
  <si>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</si>
  <si>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</si>
  <si>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</si>
  <si>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</si>
  <si>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</si>
  <si>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</si>
  <si>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</si>
  <si>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</si>
  <si>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</si>
  <si>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</si>
  <si>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</si>
  <si>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</si>
  <si>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</si>
  <si>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</si>
  <si>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</si>
  <si>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</si>
  <si>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</si>
  <si>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</si>
  <si>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</si>
  <si>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</si>
  <si>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</si>
  <si>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</si>
  <si>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</si>
  <si>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</si>
  <si>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</si>
  <si>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</si>
  <si>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</si>
  <si>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</si>
  <si>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</si>
  <si>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</si>
  <si>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</si>
  <si>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</si>
  <si>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</si>
  <si>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</si>
  <si>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</si>
  <si>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</si>
  <si>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</si>
  <si>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</si>
  <si>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</si>
  <si>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</si>
  <si>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</si>
  <si>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</si>
  <si>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</si>
  <si>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</si>
  <si>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</si>
  <si>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</si>
  <si>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</si>
  <si>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</si>
  <si>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</si>
  <si>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</si>
  <si>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</si>
  <si>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</si>
  <si>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</si>
  <si>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</si>
  <si>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</si>
  <si>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</si>
  <si>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</si>
  <si>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</si>
  <si>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</si>
  <si>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</si>
  <si>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</si>
  <si>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</si>
  <si>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</si>
  <si>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</si>
  <si>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</si>
  <si>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</si>
  <si>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</si>
  <si>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</si>
  <si>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</si>
  <si>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</si>
  <si>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</si>
  <si>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</si>
  <si>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</si>
  <si>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</si>
  <si>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</si>
  <si>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</si>
  <si>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</si>
  <si>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</si>
  <si>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</si>
  <si>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</si>
  <si>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</si>
  <si>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</si>
  <si>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</si>
  <si>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</si>
  <si>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</si>
  <si>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</si>
  <si>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</si>
  <si>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</si>
  <si>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</si>
  <si>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</si>
  <si>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</si>
  <si>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</si>
  <si>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</si>
  <si>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</si>
  <si>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</si>
  <si>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</si>
  <si>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</si>
  <si>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</si>
  <si>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</si>
  <si>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</si>
  <si>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</si>
  <si>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</si>
  <si>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</si>
  <si>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</si>
  <si>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</si>
  <si>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</si>
  <si>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</si>
  <si>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</si>
  <si>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</si>
  <si>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</si>
  <si>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</si>
  <si>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</si>
  <si>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</si>
  <si>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</si>
  <si>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</si>
  <si>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</si>
  <si>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</si>
  <si>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</si>
  <si>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</si>
  <si>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</si>
  <si>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</si>
  <si>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</si>
  <si>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</si>
  <si>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</si>
  <si>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</si>
  <si>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</si>
  <si>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</si>
  <si>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</si>
  <si>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</si>
  <si>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</si>
  <si>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</si>
  <si>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</si>
  <si>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</si>
  <si>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</si>
  <si>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</si>
  <si>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</si>
  <si>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</si>
  <si>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</si>
  <si>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</si>
  <si>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</si>
  <si>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</si>
  <si>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</si>
  <si>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</si>
  <si>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</si>
  <si>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</si>
  <si>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</si>
  <si>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</si>
  <si>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</si>
  <si>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</si>
  <si>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</si>
  <si>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</si>
  <si>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</si>
  <si>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</si>
  <si>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</si>
  <si>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</si>
  <si>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</si>
  <si>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</si>
  <si>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</si>
  <si>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</si>
  <si>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</si>
  <si>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</si>
  <si>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</si>
  <si>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</si>
  <si>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</si>
  <si>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</si>
  <si>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</si>
  <si>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</si>
  <si>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</si>
  <si>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</si>
  <si>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</si>
  <si>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</si>
  <si>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</si>
  <si>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</si>
  <si>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</si>
  <si>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</si>
  <si>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</si>
  <si>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</si>
  <si>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</si>
  <si>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</si>
  <si>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</si>
  <si>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</si>
  <si>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</si>
  <si>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</si>
  <si>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</si>
  <si>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</si>
  <si>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</si>
  <si>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</si>
  <si>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</si>
  <si>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</si>
  <si>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</si>
  <si>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</si>
  <si>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</si>
  <si>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</si>
  <si>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</si>
  <si>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</si>
  <si>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</si>
  <si>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</si>
  <si>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</si>
  <si>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</si>
  <si>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</si>
  <si>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</si>
  <si>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</si>
  <si>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</si>
  <si>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</si>
  <si>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</si>
  <si>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</si>
  <si>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</si>
  <si>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</si>
  <si>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</si>
  <si>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</si>
  <si>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</si>
  <si>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</si>
  <si>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</si>
  <si>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</si>
  <si>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</si>
  <si>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</si>
  <si>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</si>
  <si>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</si>
  <si>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</si>
  <si>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</si>
  <si>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</si>
  <si>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</si>
  <si>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</si>
  <si>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</si>
  <si>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</si>
  <si>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</si>
  <si>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</si>
  <si>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</si>
  <si>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</si>
  <si>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</si>
  <si>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</si>
  <si>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</si>
  <si>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</si>
  <si>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</si>
  <si>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</si>
  <si>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</si>
  <si>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</si>
  <si>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</si>
  <si>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</si>
  <si>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</si>
  <si>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</si>
  <si>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</si>
  <si>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</si>
  <si>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</si>
  <si>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</si>
  <si>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</si>
  <si>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</si>
  <si>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</si>
  <si>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</si>
  <si>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</si>
  <si>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</si>
  <si>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</si>
  <si>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</si>
  <si>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</si>
  <si>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</si>
  <si>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</si>
  <si>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</si>
  <si>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</si>
  <si>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</si>
  <si>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</si>
  <si>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</si>
  <si>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</si>
  <si>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</si>
  <si>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</si>
  <si>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</si>
  <si>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</si>
  <si>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</si>
  <si>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</si>
  <si>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</si>
  <si>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</si>
  <si>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</si>
  <si>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</si>
  <si>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</si>
  <si>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</si>
  <si>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</si>
  <si>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</si>
  <si>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</si>
  <si>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</si>
  <si>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</si>
  <si>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</si>
  <si>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</si>
  <si>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</si>
  <si>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</si>
  <si>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</si>
  <si>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</si>
  <si>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</si>
  <si>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</si>
  <si>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</si>
  <si>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</si>
  <si>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</si>
  <si>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</si>
  <si>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</si>
  <si>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</si>
  <si>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</si>
  <si>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</si>
  <si>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</si>
  <si>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</si>
  <si>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</si>
  <si>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</si>
  <si>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</si>
  <si>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</si>
  <si>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</si>
  <si>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</si>
  <si>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</si>
  <si>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</si>
  <si>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</si>
  <si>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</si>
  <si>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</si>
  <si>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</si>
  <si>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</si>
  <si>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</si>
  <si>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</si>
  <si>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</si>
  <si>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</si>
  <si>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</si>
  <si>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</si>
  <si>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</si>
  <si>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</si>
  <si>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</si>
  <si>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</si>
  <si>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</si>
  <si>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</si>
  <si>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</si>
  <si>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</si>
  <si>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</si>
  <si>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</si>
  <si>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</si>
  <si>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</si>
  <si>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</si>
  <si>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</si>
  <si>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</si>
  <si>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</si>
  <si>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</si>
  <si>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</si>
  <si>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</si>
  <si>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</si>
  <si>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</si>
  <si>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</si>
  <si>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</si>
  <si>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</si>
  <si>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</si>
  <si>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</si>
  <si>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</si>
  <si>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</si>
  <si>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</si>
  <si>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</si>
  <si>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</si>
  <si>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</si>
  <si>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</si>
  <si>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</si>
  <si>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</si>
  <si>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</si>
  <si>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</si>
  <si>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</si>
  <si>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</si>
  <si>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</si>
  <si>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</si>
  <si>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</si>
  <si>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</si>
  <si>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</si>
  <si>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</si>
  <si>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</si>
  <si>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</si>
  <si>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</si>
  <si>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</si>
  <si>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</si>
  <si>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</si>
  <si>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</si>
  <si>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</si>
  <si>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</si>
  <si>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</si>
  <si>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</si>
  <si>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</si>
  <si>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</si>
  <si>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</si>
  <si>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</si>
  <si>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</si>
  <si>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</si>
  <si>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</si>
  <si>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</si>
  <si>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</si>
  <si>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</si>
  <si>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</si>
  <si>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</si>
  <si>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</si>
  <si>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</si>
  <si>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</si>
  <si>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</si>
  <si>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</si>
  <si>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</si>
  <si>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</si>
  <si>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</si>
  <si>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</si>
  <si>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</si>
  <si>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</si>
  <si>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</si>
  <si>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</si>
  <si>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</si>
  <si>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</si>
  <si>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</si>
  <si>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</si>
  <si>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</si>
  <si>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</si>
  <si>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</si>
  <si>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</si>
  <si>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</si>
  <si>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</si>
  <si>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</si>
  <si>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</si>
  <si>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</si>
  <si>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</si>
  <si>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</si>
  <si>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</si>
  <si>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</si>
  <si>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</si>
  <si>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</si>
  <si>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</si>
  <si>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</si>
  <si>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</si>
  <si>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</si>
  <si>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</si>
  <si>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</si>
  <si>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</si>
  <si>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</si>
  <si>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</si>
  <si>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</si>
  <si>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</si>
  <si>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</si>
  <si>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</si>
  <si>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</si>
  <si>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</si>
  <si>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</si>
  <si>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</si>
  <si>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</si>
  <si>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</si>
  <si>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</si>
  <si>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</si>
  <si>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</si>
  <si>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</si>
  <si>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</si>
  <si>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</si>
  <si>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</si>
  <si>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</si>
  <si>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</si>
  <si>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</si>
  <si>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</si>
  <si>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</si>
  <si>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</si>
  <si>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</si>
  <si>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</si>
  <si>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</si>
  <si>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</si>
  <si>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</si>
  <si>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</si>
  <si>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</si>
  <si>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</si>
  <si>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</si>
  <si>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</si>
  <si>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</si>
  <si>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</si>
  <si>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</si>
  <si>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</si>
  <si>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</si>
  <si>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</si>
  <si>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</si>
  <si>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</si>
  <si>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</si>
  <si>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</si>
  <si>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</si>
  <si>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</si>
  <si>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</si>
  <si>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</si>
  <si>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</si>
  <si>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</si>
  <si>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</si>
  <si>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</si>
  <si>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</si>
  <si>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</si>
  <si>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</si>
  <si>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</si>
  <si>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</si>
  <si>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</si>
  <si>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</si>
  <si>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</si>
  <si>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</si>
  <si>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</si>
  <si>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</si>
  <si>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</si>
  <si>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</si>
  <si>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</si>
  <si>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</si>
  <si>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</si>
  <si>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</si>
  <si>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</si>
  <si>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</si>
  <si>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</si>
  <si>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</si>
  <si>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</si>
  <si>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</si>
  <si>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</si>
  <si>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</si>
  <si>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</si>
  <si>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</si>
  <si>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</si>
  <si>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</si>
  <si>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</si>
  <si>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</si>
  <si>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</si>
  <si>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</si>
  <si>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</si>
  <si>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</si>
  <si>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</si>
  <si>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</si>
  <si>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</si>
  <si>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</si>
  <si>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</si>
  <si>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</si>
  <si>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</si>
  <si>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</si>
  <si>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</si>
  <si>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</si>
  <si>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</si>
  <si>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</si>
  <si>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</si>
  <si>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</si>
  <si>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</si>
  <si>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</si>
  <si>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</si>
  <si>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</si>
  <si>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</si>
  <si>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</si>
  <si>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</si>
  <si>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</si>
  <si>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</si>
  <si>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</si>
  <si>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</si>
  <si>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</si>
  <si>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</si>
  <si>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</si>
  <si>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</si>
  <si>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</si>
  <si>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</si>
  <si>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</si>
  <si>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</si>
  <si>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</si>
  <si>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</si>
  <si>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</si>
  <si>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</si>
  <si>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</si>
  <si>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</si>
  <si>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</si>
  <si>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</si>
  <si>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</si>
  <si>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</si>
  <si>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</si>
  <si>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</si>
  <si>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</si>
  <si>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</si>
  <si>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</si>
  <si>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</si>
  <si>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</si>
  <si>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</si>
  <si>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</si>
  <si>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</si>
  <si>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</si>
  <si>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</si>
  <si>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</si>
  <si>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</si>
  <si>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</si>
  <si>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</si>
  <si>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</si>
  <si>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</si>
  <si>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</si>
  <si>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</si>
  <si>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</si>
  <si>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</si>
  <si>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</si>
  <si>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</si>
  <si>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</si>
  <si>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</si>
  <si>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</si>
  <si>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</si>
  <si>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</si>
  <si>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</si>
  <si>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</si>
  <si>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</si>
  <si>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</si>
  <si>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</si>
  <si>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</si>
  <si>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</si>
  <si>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</si>
  <si>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</si>
  <si>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</si>
  <si>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</si>
  <si>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</si>
  <si>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</si>
  <si>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</si>
  <si>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</si>
  <si>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</si>
  <si>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</si>
  <si>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</si>
  <si>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</si>
  <si>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</si>
  <si>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</si>
  <si>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</si>
  <si>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</si>
  <si>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</si>
  <si>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</si>
  <si>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</si>
  <si>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</si>
  <si>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</si>
  <si>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</si>
  <si>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</si>
  <si>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</si>
  <si>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</si>
  <si>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</si>
  <si>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</si>
  <si>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</si>
  <si>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</si>
  <si>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</si>
  <si>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</si>
  <si>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</si>
  <si>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</si>
  <si>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</si>
  <si>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</si>
  <si>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</si>
  <si>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</si>
  <si>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</si>
  <si>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</si>
  <si>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</si>
  <si>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</si>
  <si>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</si>
  <si>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</si>
  <si>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</si>
  <si>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</si>
  <si>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</si>
  <si>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</si>
  <si>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</si>
  <si>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</si>
  <si>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</si>
  <si>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</si>
  <si>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</si>
  <si>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</si>
  <si>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</si>
  <si>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</si>
  <si>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</si>
  <si>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</si>
  <si>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</si>
  <si>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</si>
  <si>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</si>
  <si>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</si>
  <si>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</si>
  <si>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</si>
  <si>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</si>
  <si>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</si>
  <si>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</si>
  <si>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</si>
  <si>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</si>
  <si>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</si>
  <si>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</si>
  <si>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</si>
  <si>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</si>
  <si>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</si>
  <si>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</si>
  <si>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</si>
  <si>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</si>
  <si>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</si>
  <si>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</si>
  <si>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</si>
  <si>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</si>
  <si>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</si>
  <si>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</si>
  <si>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</si>
  <si>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</si>
  <si>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</si>
  <si>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</si>
  <si>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</si>
  <si>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</si>
  <si>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</si>
  <si>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</si>
  <si>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</si>
  <si>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</si>
  <si>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</si>
  <si>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</si>
  <si>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</si>
  <si>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</si>
  <si>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</si>
  <si>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</si>
  <si>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</si>
  <si>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</si>
  <si>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</si>
  <si>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</si>
  <si>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</si>
  <si>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</si>
  <si>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</si>
  <si>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</si>
  <si>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</si>
  <si>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</si>
  <si>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</si>
  <si>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</si>
  <si>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</si>
  <si>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</si>
  <si>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</si>
  <si>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</si>
  <si>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</si>
  <si>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</si>
  <si>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</si>
  <si>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</si>
  <si>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</si>
  <si>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</si>
  <si>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</si>
  <si>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</si>
  <si>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</si>
  <si>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</si>
  <si>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</si>
  <si>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</si>
  <si>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</si>
  <si>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</si>
  <si>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</si>
  <si>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</si>
  <si>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</si>
  <si>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</si>
  <si>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</si>
  <si>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</si>
  <si>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</si>
  <si>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</si>
  <si>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</si>
  <si>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</si>
  <si>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</si>
  <si>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</si>
  <si>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</si>
  <si>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</si>
  <si>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</si>
  <si>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</si>
  <si>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</si>
  <si>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</si>
  <si>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</si>
  <si>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</si>
  <si>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</si>
  <si>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</si>
  <si>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</si>
  <si>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</si>
  <si>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</si>
  <si>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</si>
  <si>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</si>
  <si>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</si>
  <si>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</si>
  <si>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</si>
  <si>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</si>
  <si>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</si>
  <si>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</si>
  <si>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</si>
  <si>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</si>
  <si>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</si>
  <si>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</si>
  <si>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</si>
  <si>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</si>
  <si>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</si>
  <si>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</si>
  <si>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</si>
  <si>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</si>
  <si>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</si>
  <si>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</si>
  <si>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</si>
  <si>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</si>
  <si>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</si>
  <si>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</si>
  <si>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</si>
  <si>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</si>
  <si>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</si>
  <si>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</si>
  <si>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</si>
  <si>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</si>
  <si>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</si>
  <si>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</si>
  <si>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</si>
  <si>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</si>
  <si>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</si>
  <si>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</si>
  <si>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</si>
  <si>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</si>
  <si>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</si>
  <si>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</si>
  <si>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</si>
  <si>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</si>
  <si>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</si>
  <si>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</si>
  <si>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</si>
  <si>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</si>
  <si>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</si>
  <si>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</si>
  <si>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</si>
  <si>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</si>
  <si>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</si>
  <si>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</si>
  <si>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</si>
  <si>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</si>
  <si>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</si>
  <si>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</si>
  <si>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</si>
  <si>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</si>
  <si>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</si>
  <si>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</si>
  <si>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</si>
  <si>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</si>
  <si>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</si>
  <si>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</si>
  <si>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</si>
  <si>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</si>
  <si>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</si>
  <si>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</si>
  <si>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</si>
  <si>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</si>
  <si>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</si>
  <si>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</si>
  <si>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</si>
  <si>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</si>
  <si>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</si>
  <si>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</si>
  <si>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</si>
  <si>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</si>
  <si>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</si>
  <si>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</si>
  <si>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</si>
  <si>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</si>
  <si>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</si>
  <si>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</si>
  <si>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</si>
  <si>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</si>
  <si>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</si>
  <si>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</si>
  <si>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</si>
  <si>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</si>
  <si>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</si>
  <si>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</si>
  <si>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</si>
  <si>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</si>
  <si>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</si>
  <si>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</si>
  <si>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</si>
  <si>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</si>
  <si>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</si>
  <si>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</si>
  <si>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</si>
  <si>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</si>
  <si>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</si>
  <si>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</si>
  <si>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</si>
  <si>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</si>
  <si>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</si>
  <si>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</si>
  <si>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</si>
  <si>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</si>
  <si>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</si>
  <si>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</si>
  <si>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</si>
  <si>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</si>
  <si>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</si>
  <si>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</si>
  <si>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</si>
  <si>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</si>
  <si>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</si>
  <si>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</si>
  <si>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</si>
  <si>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</si>
  <si>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</si>
  <si>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</si>
  <si>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</si>
  <si>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</si>
  <si>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</si>
  <si>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</si>
  <si>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</si>
  <si>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</si>
  <si>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</si>
  <si>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</si>
  <si>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</si>
  <si>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</si>
  <si>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</si>
  <si>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</si>
  <si>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</si>
  <si>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</si>
  <si>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</si>
  <si>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</si>
  <si>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</si>
  <si>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</si>
  <si>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</si>
  <si>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</si>
  <si>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</si>
  <si>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</si>
  <si>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</si>
  <si>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</si>
  <si>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</si>
  <si>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</si>
  <si>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</si>
  <si>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</si>
  <si>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</si>
  <si>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</si>
  <si>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</si>
  <si>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</si>
  <si>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</si>
  <si>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</si>
  <si>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</si>
  <si>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</si>
  <si>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</si>
  <si>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</si>
  <si>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</si>
  <si>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</si>
  <si>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</si>
  <si>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</si>
  <si>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</si>
  <si>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</si>
  <si>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</si>
  <si>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</si>
  <si>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</si>
  <si>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</si>
  <si>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</si>
  <si>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</si>
  <si>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</si>
  <si>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</si>
  <si>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</si>
  <si>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</si>
  <si>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</si>
  <si>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</si>
  <si>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</si>
  <si>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</si>
  <si>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</si>
  <si>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</si>
  <si>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</si>
  <si>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</si>
  <si>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</si>
  <si>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</si>
  <si>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</si>
  <si>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</si>
  <si>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</si>
  <si>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</si>
  <si>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</si>
  <si>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</si>
  <si>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</si>
  <si>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</si>
  <si>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</si>
  <si>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</si>
  <si>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</si>
  <si>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</si>
  <si>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</si>
  <si>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</si>
  <si>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</si>
  <si>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</si>
  <si>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</si>
  <si>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</si>
  <si>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</si>
  <si>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</si>
  <si>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</si>
  <si>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</si>
  <si>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</si>
  <si>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</si>
  <si>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</si>
  <si>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</si>
  <si>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</si>
  <si>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</si>
  <si>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</si>
  <si>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</si>
  <si>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</si>
  <si>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</si>
  <si>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</si>
  <si>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</si>
  <si>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</si>
  <si>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</si>
  <si>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</si>
  <si>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</si>
  <si>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</si>
  <si>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</si>
  <si>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</si>
  <si>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</si>
  <si>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</si>
  <si>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</si>
  <si>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</si>
  <si>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</si>
  <si>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</si>
  <si>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</si>
  <si>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</si>
  <si>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</si>
  <si>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</si>
  <si>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</si>
  <si>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</si>
  <si>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</si>
  <si>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</si>
  <si>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</si>
  <si>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</si>
  <si>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</si>
  <si>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</si>
  <si>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</si>
  <si>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</si>
  <si>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</si>
  <si>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</si>
  <si>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</si>
  <si>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</si>
  <si>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</si>
  <si>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</si>
  <si>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</si>
  <si>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</si>
  <si>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</si>
  <si>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</si>
  <si>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</si>
  <si>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</si>
  <si>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</si>
  <si>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</si>
  <si>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</si>
  <si>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</si>
  <si>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</si>
  <si>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</si>
  <si>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</si>
  <si>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</si>
  <si>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</si>
  <si>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</si>
  <si>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</si>
  <si>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</si>
  <si>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</si>
  <si>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</si>
  <si>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</si>
  <si>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</si>
  <si>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</si>
  <si>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</si>
  <si>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</si>
  <si>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</si>
  <si>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</si>
  <si>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</si>
  <si>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</si>
  <si>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</si>
  <si>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</si>
  <si>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</si>
  <si>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</si>
  <si>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</si>
  <si>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</si>
  <si>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</si>
  <si>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</si>
  <si>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</si>
  <si>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</si>
  <si>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</si>
  <si>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</si>
  <si>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</si>
  <si>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</si>
  <si>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</si>
  <si>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</si>
  <si>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</si>
  <si>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</si>
  <si>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</si>
  <si>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</si>
  <si>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</si>
  <si>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</si>
  <si>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</si>
  <si>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</si>
  <si>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</si>
  <si>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</si>
  <si>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</si>
  <si>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</si>
  <si>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</si>
  <si>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</si>
  <si>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</si>
  <si>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</si>
  <si>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</si>
  <si>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</si>
  <si>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</si>
  <si>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</si>
  <si>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</si>
  <si>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</si>
  <si>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</si>
  <si>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</si>
  <si>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</si>
  <si>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</si>
  <si>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</si>
  <si>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</si>
  <si>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</si>
  <si>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</si>
  <si>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</si>
  <si>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</si>
  <si>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</si>
  <si>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</si>
  <si>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</si>
  <si>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</si>
  <si>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</si>
  <si>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</si>
  <si>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</si>
  <si>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</si>
  <si>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</si>
  <si>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</si>
  <si>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</si>
  <si>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</si>
  <si>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</si>
  <si>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</si>
  <si>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</si>
  <si>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</si>
  <si>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</si>
  <si>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</si>
  <si>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</si>
  <si>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</si>
  <si>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</si>
  <si>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</si>
  <si>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</si>
  <si>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</si>
  <si>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</si>
  <si>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</si>
  <si>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</si>
  <si>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</si>
  <si>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</si>
  <si>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</si>
  <si>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</si>
  <si>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</si>
  <si>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</si>
  <si>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</si>
  <si>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</si>
  <si>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</si>
  <si>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</si>
  <si>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</si>
  <si>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</si>
  <si>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</si>
  <si>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</si>
  <si>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</si>
  <si>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</si>
  <si>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</si>
  <si>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</si>
  <si>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</si>
  <si>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</si>
  <si>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</si>
  <si>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</si>
  <si>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</si>
  <si>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</si>
  <si>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</si>
  <si>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</si>
  <si>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</si>
  <si>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</si>
  <si>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</si>
  <si>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</si>
  <si>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</si>
  <si>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</si>
  <si>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</si>
  <si>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</si>
  <si>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</si>
  <si>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</si>
  <si>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</si>
  <si>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</si>
  <si>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</si>
  <si>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</si>
  <si>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</si>
  <si>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</si>
  <si>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</si>
  <si>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</si>
  <si>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</si>
  <si>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</si>
  <si>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</si>
  <si>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</si>
  <si>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</si>
  <si>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</si>
  <si>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</si>
  <si>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</si>
  <si>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</si>
  <si>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</si>
  <si>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</si>
  <si>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</si>
  <si>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</si>
  <si>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</si>
  <si>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</si>
  <si>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</si>
  <si>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</si>
  <si>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</si>
  <si>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</si>
  <si>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</si>
  <si>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</si>
  <si>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</si>
  <si>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</si>
  <si>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</si>
  <si>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</si>
  <si>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</si>
  <si>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</si>
  <si>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</si>
  <si>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</si>
  <si>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</si>
  <si>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</si>
  <si>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</si>
  <si>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</si>
  <si>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</si>
  <si>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</si>
  <si>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</si>
  <si>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</si>
  <si>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</si>
  <si>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</si>
  <si>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</si>
  <si>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</si>
  <si>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</si>
  <si>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</si>
  <si>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</si>
  <si>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</si>
  <si>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</si>
  <si>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</si>
  <si>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</si>
  <si>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</si>
  <si>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</si>
  <si>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</si>
  <si>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</si>
  <si>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</si>
  <si>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</si>
  <si>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</si>
  <si>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</si>
  <si>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</si>
  <si>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</si>
  <si>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</si>
  <si>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</si>
  <si>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</si>
  <si>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</si>
  <si>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</si>
  <si>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</si>
  <si>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</si>
  <si>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</si>
  <si>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</si>
  <si>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</si>
  <si>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</si>
  <si>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</si>
  <si>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</si>
  <si>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</si>
  <si>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</si>
  <si>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</si>
  <si>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</si>
  <si>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</si>
  <si>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</si>
  <si>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</si>
  <si>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</si>
  <si>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</si>
  <si>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</si>
  <si>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</si>
  <si>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</si>
  <si>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</si>
  <si>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</si>
  <si>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</si>
  <si>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</si>
  <si>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</si>
  <si>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</si>
  <si>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</si>
  <si>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</si>
  <si>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</si>
  <si>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</si>
  <si>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</si>
  <si>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</si>
  <si>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</si>
  <si>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</si>
  <si>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</si>
  <si>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</si>
  <si>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</si>
  <si>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</si>
  <si>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</si>
  <si>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</si>
  <si>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</si>
  <si>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</si>
  <si>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</si>
  <si>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</si>
  <si>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</si>
  <si>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</si>
  <si>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</si>
  <si>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</si>
  <si>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</si>
  <si>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</si>
  <si>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</si>
  <si>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</si>
  <si>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</si>
  <si>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</si>
  <si>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</si>
  <si>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</si>
  <si>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</si>
  <si>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</si>
  <si>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</si>
  <si>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</si>
  <si>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</si>
  <si>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</si>
  <si>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</si>
  <si>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</si>
  <si>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</si>
  <si>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</si>
  <si>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</si>
  <si>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</si>
  <si>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</si>
  <si>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</si>
  <si>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</si>
  <si>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</si>
  <si>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</si>
  <si>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</si>
  <si>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</si>
  <si>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</si>
  <si>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</si>
  <si>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</si>
  <si>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</si>
  <si>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</si>
  <si>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</si>
  <si>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</si>
  <si>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</si>
  <si>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</si>
  <si>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</si>
  <si>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</si>
  <si>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</si>
  <si>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</si>
  <si>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</si>
  <si>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</si>
  <si>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</si>
  <si>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</si>
  <si>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</si>
  <si>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</si>
  <si>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</si>
  <si>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</si>
  <si>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</si>
  <si>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</si>
  <si>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</si>
  <si>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</si>
  <si>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</si>
  <si>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</si>
  <si>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</si>
  <si>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</si>
  <si>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</si>
  <si>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</si>
  <si>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</si>
  <si>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</si>
  <si>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</si>
  <si>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</si>
  <si>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</si>
  <si>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</si>
  <si>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</si>
  <si>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</si>
  <si>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</si>
  <si>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</si>
  <si>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</si>
  <si>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</si>
  <si>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</si>
  <si>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</si>
  <si>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</si>
  <si>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</si>
  <si>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</si>
  <si>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</si>
  <si>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</si>
  <si>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</si>
  <si>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</si>
  <si>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</si>
  <si>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</si>
  <si>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</si>
  <si>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</si>
  <si>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</si>
  <si>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</si>
  <si>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</si>
  <si>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</si>
  <si>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</si>
  <si>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</si>
  <si>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</si>
  <si>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</si>
  <si>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</si>
  <si>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</si>
  <si>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</si>
  <si>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</si>
  <si>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</si>
  <si>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</si>
  <si>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</si>
  <si>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</si>
  <si>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</si>
  <si>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</si>
  <si>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</si>
  <si>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</si>
  <si>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</si>
  <si>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</si>
  <si>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</si>
  <si>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</si>
  <si>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</si>
  <si>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</si>
  <si>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</si>
  <si>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</si>
  <si>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</si>
  <si>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</si>
  <si>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</si>
  <si>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</si>
  <si>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</si>
  <si>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</si>
  <si>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</si>
  <si>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</si>
  <si>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</si>
  <si>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</si>
  <si>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</si>
  <si>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</si>
  <si>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</si>
  <si>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</si>
  <si>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</si>
  <si>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</si>
  <si>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</si>
  <si>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</si>
  <si>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</si>
  <si>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</si>
  <si>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</si>
  <si>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</si>
  <si>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</si>
  <si>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</si>
  <si>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</si>
  <si>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</si>
  <si>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</si>
  <si>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</si>
  <si>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</si>
  <si>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</si>
  <si>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</si>
  <si>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</si>
  <si>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</si>
  <si>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</si>
  <si>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</si>
  <si>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</si>
  <si>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</si>
  <si>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</si>
  <si>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</si>
  <si>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</si>
  <si>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</si>
  <si>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</si>
  <si>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</si>
  <si>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</si>
  <si>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</si>
  <si>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</si>
  <si>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</si>
  <si>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</si>
  <si>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</si>
  <si>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</si>
  <si>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</si>
  <si>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</si>
  <si>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</si>
  <si>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</si>
  <si>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</si>
  <si>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</si>
  <si>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</si>
  <si>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</si>
  <si>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</si>
  <si>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</si>
  <si>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</si>
  <si>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</si>
  <si>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</si>
  <si>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</si>
  <si>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</si>
  <si>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</si>
  <si>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</si>
  <si>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</si>
  <si>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</si>
  <si>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</si>
  <si>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</si>
  <si>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</si>
  <si>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</si>
  <si>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</si>
  <si>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</si>
  <si>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</si>
  <si>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</si>
  <si>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</si>
  <si>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</si>
  <si>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</si>
  <si>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</si>
  <si>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</si>
  <si>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</si>
  <si>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</si>
  <si>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</si>
  <si>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</si>
  <si>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</si>
  <si>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</si>
  <si>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</si>
  <si>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</si>
  <si>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</si>
  <si>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</si>
  <si>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</si>
  <si>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</si>
  <si>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</si>
  <si>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</si>
  <si>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</si>
  <si>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</si>
  <si>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</si>
  <si>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</si>
  <si>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</si>
  <si>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</si>
  <si>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</si>
  <si>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</si>
  <si>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</si>
  <si>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</si>
  <si>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</si>
  <si>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</si>
  <si>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</si>
  <si>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</si>
  <si>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</si>
  <si>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</si>
  <si>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</si>
  <si>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</si>
  <si>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</si>
  <si>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</si>
  <si>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</si>
  <si>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</si>
  <si>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</si>
  <si>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</si>
  <si>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</si>
  <si>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</si>
  <si>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</si>
  <si>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</si>
  <si>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</si>
  <si>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</si>
  <si>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</si>
  <si>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</si>
  <si>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</si>
  <si>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</si>
  <si>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</si>
  <si>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</si>
  <si>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</si>
  <si>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</si>
  <si>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</si>
  <si>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</si>
  <si>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</si>
  <si>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</si>
  <si>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</si>
  <si>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</si>
  <si>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</si>
  <si>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</si>
  <si>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</si>
  <si>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</si>
  <si>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</si>
  <si>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</si>
  <si>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</si>
  <si>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</si>
  <si>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</si>
  <si>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</si>
  <si>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</si>
  <si>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</si>
  <si>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</si>
  <si>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</si>
  <si>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</si>
  <si>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</si>
  <si>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</si>
  <si>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</si>
  <si>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</si>
  <si>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</si>
  <si>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</si>
  <si>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</si>
  <si>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</si>
  <si>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</si>
  <si>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</si>
  <si>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</si>
  <si>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</si>
  <si>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</si>
  <si>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</si>
  <si>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</si>
  <si>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</si>
  <si>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</si>
  <si>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</si>
  <si>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</si>
  <si>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</si>
  <si>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</si>
  <si>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</si>
  <si>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</si>
  <si>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</si>
  <si>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</si>
  <si>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</si>
  <si>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</si>
  <si>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</si>
  <si>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</si>
  <si>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</si>
  <si>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</si>
  <si>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</si>
  <si>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</si>
  <si>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</si>
  <si>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</si>
  <si>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</si>
  <si>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</si>
  <si>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</si>
  <si>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</si>
  <si>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</si>
  <si>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</si>
  <si>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</si>
  <si>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</si>
  <si>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</si>
  <si>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</si>
  <si>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</si>
  <si>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</si>
  <si>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</si>
  <si>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</si>
  <si>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</si>
  <si>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</si>
  <si>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</si>
  <si>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</si>
  <si>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</si>
  <si>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</si>
  <si>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</si>
  <si>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</si>
  <si>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</si>
  <si>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</si>
  <si>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</si>
  <si>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</si>
  <si>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</si>
  <si>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</si>
  <si>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</si>
  <si>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</si>
  <si>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</si>
  <si>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</si>
  <si>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</si>
  <si>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</si>
  <si>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</si>
  <si>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</si>
  <si>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</si>
  <si>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</si>
  <si>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</si>
  <si>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</si>
  <si>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</si>
  <si>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</si>
  <si>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</si>
  <si>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</si>
  <si>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</si>
  <si>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</si>
  <si>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</si>
  <si>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</si>
  <si>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</si>
  <si>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</si>
  <si>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</si>
  <si>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</si>
  <si>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</si>
  <si>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</si>
  <si>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</si>
  <si>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</si>
  <si>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</si>
  <si>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</si>
  <si>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</si>
  <si>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</si>
  <si>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</si>
  <si>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</si>
  <si>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</si>
  <si>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</si>
  <si>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</si>
  <si>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</si>
  <si>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</si>
  <si>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</si>
  <si>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</si>
  <si>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</si>
  <si>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</si>
  <si>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</si>
  <si>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</si>
  <si>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</si>
  <si>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</si>
  <si>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</si>
  <si>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</si>
  <si>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</si>
  <si>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</si>
  <si>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</si>
  <si>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</si>
  <si>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</si>
  <si>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</si>
  <si>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</si>
  <si>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</si>
  <si>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</si>
  <si>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</si>
  <si>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</si>
  <si>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</si>
  <si>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</si>
  <si>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</si>
  <si>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</si>
  <si>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</si>
  <si>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</si>
  <si>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</si>
  <si>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</si>
  <si>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</si>
  <si>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</si>
  <si>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</si>
  <si>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</si>
  <si>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</si>
  <si>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</si>
  <si>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</si>
  <si>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</si>
  <si>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</si>
  <si>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</si>
  <si>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</si>
  <si>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</si>
  <si>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</si>
  <si>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</si>
  <si>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</si>
  <si>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</si>
  <si>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</si>
  <si>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</si>
  <si>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</si>
  <si>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</si>
  <si>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</si>
  <si>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</si>
  <si>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</si>
  <si>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</si>
  <si>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</si>
  <si>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</si>
  <si>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</si>
  <si>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</si>
  <si>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</si>
  <si>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</si>
  <si>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</si>
  <si>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</si>
  <si>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</si>
  <si>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</si>
  <si>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</si>
  <si>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</si>
  <si>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</si>
  <si>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</si>
  <si>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</si>
  <si>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</si>
  <si>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</si>
  <si>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</si>
  <si>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</si>
  <si>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</si>
  <si>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</si>
  <si>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</si>
  <si>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</si>
  <si>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</si>
  <si>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</si>
  <si>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</si>
  <si>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</si>
  <si>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</si>
  <si>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</si>
  <si>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</si>
  <si>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</si>
  <si>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</si>
  <si>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</si>
  <si>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</si>
  <si>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</si>
  <si>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</si>
  <si>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</si>
  <si>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</si>
  <si>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</si>
  <si>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</si>
  <si>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</si>
  <si>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</si>
  <si>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</si>
  <si>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</si>
  <si>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</si>
  <si>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</si>
  <si>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</si>
  <si>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</si>
  <si>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</si>
  <si>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</si>
  <si>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</si>
  <si>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</si>
  <si>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</si>
  <si>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</si>
  <si>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</si>
  <si>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</si>
  <si>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</si>
  <si>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</si>
  <si>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</si>
  <si>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</si>
  <si>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</si>
  <si>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</si>
  <si>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</si>
  <si>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</si>
  <si>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</si>
  <si>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</si>
  <si>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</si>
  <si>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</si>
  <si>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</si>
  <si>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</si>
  <si>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</si>
  <si>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</si>
  <si>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</si>
  <si>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</si>
  <si>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</si>
  <si>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</si>
  <si>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</si>
  <si>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</si>
  <si>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</si>
  <si>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</si>
  <si>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</si>
  <si>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</si>
  <si>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</si>
  <si>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</si>
  <si>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</si>
  <si>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</si>
  <si>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</si>
  <si>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</si>
  <si>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</si>
  <si>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</si>
  <si>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</si>
  <si>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</si>
  <si>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</si>
  <si>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</si>
  <si>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</si>
  <si>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</si>
  <si>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</si>
  <si>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</si>
  <si>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</si>
  <si>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</si>
  <si>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</si>
  <si>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</si>
  <si>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</si>
  <si>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</si>
  <si>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</si>
  <si>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</si>
  <si>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</si>
  <si>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</si>
  <si>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</si>
  <si>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</si>
  <si>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</si>
  <si>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</si>
  <si>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</si>
  <si>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</si>
  <si>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</si>
  <si>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</si>
  <si>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</si>
  <si>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</si>
  <si>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</si>
  <si>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</si>
  <si>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</si>
  <si>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</si>
  <si>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</si>
  <si>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</si>
  <si>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</si>
  <si>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</si>
  <si>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</si>
  <si>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</si>
  <si>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</si>
  <si>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</si>
  <si>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</si>
  <si>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</si>
  <si>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</si>
  <si>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</si>
  <si>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</si>
  <si>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</si>
  <si>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</si>
  <si>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</si>
  <si>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</si>
  <si>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</si>
  <si>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</si>
  <si>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</si>
  <si>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</si>
  <si>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</si>
  <si>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</si>
  <si>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</si>
  <si>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</si>
  <si>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</si>
  <si>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</si>
  <si>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</si>
  <si>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</si>
  <si>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</si>
  <si>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</si>
  <si>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</si>
  <si>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</si>
  <si>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</si>
  <si>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</si>
  <si>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</si>
  <si>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</si>
  <si>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</si>
  <si>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</si>
  <si>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</si>
  <si>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</si>
  <si>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</si>
  <si>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</si>
  <si>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</si>
  <si>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</si>
  <si>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</si>
  <si>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</si>
  <si>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</si>
  <si>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</si>
  <si>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</si>
  <si>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</si>
  <si>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</si>
  <si>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</si>
  <si>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</si>
  <si>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</si>
  <si>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</si>
  <si>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</si>
  <si>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</si>
  <si>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</si>
  <si>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</si>
  <si>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</si>
  <si>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</si>
  <si>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</si>
  <si>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</si>
  <si>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</si>
  <si>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</si>
  <si>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</si>
  <si>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</si>
  <si>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</si>
  <si>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</si>
  <si>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</si>
  <si>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</si>
  <si>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</si>
  <si>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</si>
  <si>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</si>
  <si>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</si>
  <si>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</si>
  <si>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</si>
  <si>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</si>
  <si>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</si>
  <si>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</si>
  <si>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</si>
  <si>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</si>
  <si>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</si>
  <si>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</si>
  <si>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</si>
  <si>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</si>
  <si>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</si>
  <si>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</si>
  <si>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</si>
  <si>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</si>
  <si>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</si>
  <si>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</si>
  <si>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</si>
  <si>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</si>
  <si>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</si>
  <si>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</si>
  <si>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</si>
  <si>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</si>
  <si>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</si>
  <si>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</si>
  <si>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</si>
  <si>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</si>
  <si>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</si>
  <si>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</si>
  <si>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</si>
  <si>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</si>
  <si>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</si>
  <si>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</si>
  <si>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</si>
  <si>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</si>
  <si>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</si>
  <si>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</si>
  <si>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</si>
  <si>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</si>
  <si>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</si>
  <si>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</si>
  <si>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</si>
  <si>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</si>
  <si>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</si>
  <si>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</si>
  <si>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</si>
  <si>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</si>
  <si>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</si>
  <si>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</si>
  <si>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</si>
  <si>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</si>
  <si>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</si>
  <si>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</si>
  <si>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</si>
  <si>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</si>
  <si>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</si>
  <si>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</si>
  <si>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</si>
  <si>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</si>
  <si>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</si>
  <si>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</si>
  <si>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</si>
  <si>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</si>
  <si>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</si>
  <si>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</si>
  <si>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</si>
  <si>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</si>
  <si>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</si>
  <si>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</si>
  <si>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</si>
  <si>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</si>
  <si>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</si>
  <si>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</si>
  <si>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</si>
  <si>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</si>
  <si>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</si>
  <si>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</si>
  <si>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</si>
  <si>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</si>
  <si>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</si>
  <si>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</si>
  <si>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</si>
  <si>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</si>
  <si>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</si>
  <si>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</si>
  <si>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</si>
  <si>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</si>
  <si>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</si>
  <si>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</si>
  <si>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</si>
  <si>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</si>
  <si>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</si>
  <si>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</si>
  <si>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</si>
  <si>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</si>
  <si>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</si>
  <si>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</si>
  <si>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</si>
  <si>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</si>
  <si>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</si>
  <si>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</si>
  <si>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</si>
  <si>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</si>
  <si>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</si>
  <si>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</si>
  <si>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</si>
  <si>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</si>
  <si>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</si>
  <si>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</si>
  <si>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</si>
  <si>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</si>
  <si>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</si>
  <si>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</si>
  <si>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</si>
  <si>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</si>
  <si>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</si>
  <si>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</si>
  <si>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</si>
  <si>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</si>
  <si>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</si>
  <si>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</si>
  <si>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</si>
  <si>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</si>
  <si>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</si>
  <si>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</si>
  <si>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</si>
  <si>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</si>
  <si>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</si>
  <si>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</si>
  <si>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</si>
  <si>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</si>
  <si>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</si>
  <si>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</si>
  <si>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</si>
  <si>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</si>
  <si>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</si>
  <si>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</si>
  <si>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</si>
  <si>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</si>
  <si>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</si>
  <si>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</si>
  <si>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</si>
  <si>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</si>
  <si>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</si>
  <si>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</si>
  <si>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</si>
  <si>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</si>
  <si>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</si>
  <si>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</si>
  <si>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</si>
  <si>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</si>
  <si>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</si>
  <si>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</si>
  <si>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</si>
  <si>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</si>
  <si>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</si>
  <si>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</si>
  <si>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</si>
  <si>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</si>
  <si>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</si>
  <si>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</si>
  <si>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</si>
  <si>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</si>
  <si>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</si>
  <si>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</si>
  <si>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</si>
  <si>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</si>
  <si>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</si>
  <si>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</si>
  <si>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</si>
  <si>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</si>
  <si>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</si>
  <si>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</si>
  <si>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</si>
  <si>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</si>
  <si>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</si>
  <si>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</si>
  <si>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</si>
  <si>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</si>
  <si>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</si>
  <si>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</si>
  <si>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</si>
  <si>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</si>
  <si>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</si>
  <si>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</si>
  <si>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</si>
  <si>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</si>
  <si>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</si>
  <si>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</si>
  <si>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</si>
  <si>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</si>
  <si>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</si>
  <si>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</si>
  <si>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</si>
  <si>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</si>
  <si>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</si>
  <si>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</si>
  <si>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</si>
  <si>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</si>
  <si>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</si>
  <si>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</si>
  <si>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</si>
  <si>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</si>
  <si>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</si>
  <si>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</si>
  <si>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</si>
  <si>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</si>
  <si>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</si>
  <si>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</si>
  <si>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</si>
  <si>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</si>
  <si>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</si>
  <si>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</si>
  <si>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</si>
  <si>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</si>
  <si>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</si>
  <si>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</si>
  <si>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</si>
  <si>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</si>
  <si>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</si>
  <si>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</si>
  <si>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</si>
  <si>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</si>
  <si>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</si>
  <si>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</si>
  <si>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</si>
  <si>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</si>
  <si>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</si>
  <si>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</si>
  <si>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</si>
  <si>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</si>
  <si>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</si>
  <si>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</si>
  <si>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</si>
  <si>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</si>
  <si>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</si>
  <si>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</si>
  <si>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</si>
  <si>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</si>
  <si>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</si>
  <si>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</si>
  <si>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</si>
  <si>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</si>
  <si>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</si>
  <si>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</si>
  <si>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</si>
  <si>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</si>
  <si>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</si>
  <si>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</si>
  <si>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</si>
  <si>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</si>
  <si>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</si>
  <si>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</si>
  <si>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</si>
  <si>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</si>
  <si>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</si>
  <si>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</si>
  <si>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</si>
  <si>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</si>
  <si>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</si>
  <si>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</si>
  <si>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</si>
  <si>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</si>
  <si>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</si>
  <si>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</si>
  <si>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</si>
  <si>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</si>
  <si>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</si>
  <si>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</si>
  <si>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</si>
  <si>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</si>
  <si>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</si>
  <si>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</si>
  <si>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</si>
  <si>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</si>
  <si>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</si>
  <si>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</si>
  <si>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</si>
  <si>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</si>
  <si>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</si>
  <si>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</si>
  <si>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</si>
  <si>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</si>
  <si>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</si>
  <si>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</si>
  <si>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</si>
  <si>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</si>
  <si>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</si>
  <si>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</si>
  <si>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</si>
  <si>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</si>
  <si>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</si>
  <si>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</si>
  <si>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</si>
  <si>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</si>
  <si>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</si>
  <si>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</si>
  <si>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</si>
  <si>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</si>
  <si>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</si>
  <si>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</si>
  <si>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</si>
  <si>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</si>
  <si>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</si>
  <si>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</si>
  <si>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</si>
  <si>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</si>
  <si>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</si>
  <si>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</si>
  <si>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</si>
  <si>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</si>
  <si>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</si>
  <si>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</si>
  <si>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</si>
  <si>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</si>
  <si>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</si>
  <si>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</si>
  <si>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</si>
  <si>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</si>
  <si>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</si>
  <si>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</si>
  <si>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</si>
  <si>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</si>
  <si>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</si>
  <si>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</si>
  <si>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</si>
  <si>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</si>
  <si>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</si>
  <si>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</si>
  <si>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</si>
  <si>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</si>
  <si>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</si>
  <si>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</si>
  <si>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</si>
  <si>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</si>
  <si>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</si>
  <si>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</si>
  <si>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</si>
  <si>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</si>
  <si>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</si>
  <si>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</si>
  <si>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</si>
  <si>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</si>
  <si>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</si>
  <si>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</si>
  <si>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</si>
  <si>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</si>
  <si>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</si>
  <si>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</si>
  <si>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</si>
  <si>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</si>
  <si>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</si>
  <si>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</si>
  <si>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</si>
  <si>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</si>
  <si>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</si>
  <si>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</si>
  <si>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</si>
  <si>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</si>
  <si>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</si>
  <si>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</si>
  <si>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</si>
  <si>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</si>
  <si>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</si>
  <si>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</si>
  <si>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</si>
  <si>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</si>
  <si>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</si>
  <si>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</si>
  <si>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</si>
  <si>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</si>
  <si>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</si>
  <si>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</si>
  <si>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</si>
  <si>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</si>
  <si>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</si>
  <si>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</si>
  <si>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</si>
  <si>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</si>
  <si>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</si>
  <si>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</si>
  <si>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</si>
  <si>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</si>
  <si>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</si>
  <si>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</si>
  <si>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</si>
  <si>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</si>
  <si>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</si>
  <si>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</si>
  <si>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</si>
  <si>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</si>
  <si>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</si>
  <si>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</si>
  <si>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</si>
  <si>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</si>
  <si>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</si>
  <si>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</si>
  <si>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</si>
  <si>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</si>
  <si>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</si>
  <si>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</si>
  <si>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</si>
  <si>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</si>
  <si>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</si>
  <si>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</si>
  <si>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</si>
  <si>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</si>
  <si>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</si>
  <si>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</si>
  <si>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</si>
  <si>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</si>
  <si>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</si>
  <si>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</si>
  <si>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</si>
  <si>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</si>
  <si>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</si>
  <si>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</si>
  <si>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</si>
  <si>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</si>
  <si>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</si>
  <si>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</si>
  <si>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</si>
  <si>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</si>
  <si>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</si>
  <si>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</si>
  <si>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</si>
  <si>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</si>
  <si>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</si>
  <si>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</si>
  <si>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</si>
  <si>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</si>
  <si>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</si>
  <si>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</si>
  <si>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</si>
  <si>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</si>
  <si>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</si>
  <si>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</si>
  <si>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</si>
  <si>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</si>
  <si>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</si>
  <si>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</si>
  <si>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</si>
  <si>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</si>
  <si>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</si>
  <si>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</si>
  <si>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</si>
  <si>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</si>
  <si>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</si>
  <si>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</si>
  <si>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</si>
  <si>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</si>
  <si>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</si>
  <si>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</si>
  <si>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</si>
  <si>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</si>
  <si>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</si>
  <si>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</si>
  <si>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</si>
  <si>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</si>
  <si>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</si>
  <si>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</si>
  <si>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</si>
  <si>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</si>
  <si>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</si>
  <si>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</si>
  <si>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</si>
  <si>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</si>
  <si>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</si>
  <si>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</si>
  <si>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</si>
  <si>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</si>
  <si>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</si>
  <si>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</si>
  <si>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</si>
  <si>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</si>
  <si>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</si>
  <si>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</si>
  <si>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</si>
  <si>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</si>
  <si>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</si>
  <si>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</si>
  <si>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</si>
  <si>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</si>
  <si>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</si>
  <si>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</si>
  <si>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</si>
  <si>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</si>
  <si>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</si>
  <si>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</si>
  <si>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</si>
  <si>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</si>
  <si>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</si>
  <si>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</si>
  <si>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</si>
  <si>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</si>
  <si>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</si>
  <si>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</si>
  <si>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</si>
  <si>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</si>
  <si>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</si>
  <si>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</si>
  <si>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</si>
  <si>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</si>
  <si>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</si>
  <si>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</si>
  <si>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</si>
  <si>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</si>
  <si>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</si>
  <si>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</si>
  <si>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</si>
  <si>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</si>
  <si>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</si>
  <si>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</si>
  <si>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</si>
  <si>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</si>
  <si>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</si>
  <si>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</si>
  <si>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</si>
  <si>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</si>
  <si>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</si>
  <si>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</si>
  <si>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</si>
  <si>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</si>
  <si>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</si>
  <si>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</si>
  <si>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</si>
  <si>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</si>
  <si>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</si>
  <si>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</si>
  <si>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</si>
  <si>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</si>
  <si>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</si>
  <si>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</si>
  <si>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</si>
  <si>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</si>
  <si>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</si>
  <si>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</si>
  <si>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</si>
  <si>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</si>
  <si>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</si>
  <si>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</si>
  <si>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</si>
  <si>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</si>
  <si>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</si>
  <si>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</si>
  <si>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</si>
  <si>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</si>
  <si>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</si>
  <si>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</si>
  <si>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</si>
  <si>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</si>
  <si>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</si>
  <si>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</si>
  <si>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</si>
  <si>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</si>
  <si>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</si>
  <si>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</si>
  <si>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</si>
  <si>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</si>
  <si>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</si>
  <si>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</si>
  <si>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</si>
  <si>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</si>
  <si>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</si>
  <si>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</si>
  <si>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</si>
  <si>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</si>
  <si>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</si>
  <si>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</si>
  <si>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</si>
  <si>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</si>
  <si>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</si>
  <si>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</si>
  <si>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</si>
  <si>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</si>
  <si>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</si>
  <si>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</si>
  <si>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</si>
  <si>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</si>
  <si>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</si>
  <si>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</si>
  <si>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</si>
  <si>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</si>
  <si>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</si>
  <si>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</si>
  <si>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</si>
  <si>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</si>
  <si>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</si>
  <si>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</si>
  <si>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</si>
  <si>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</si>
  <si>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</si>
  <si>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</si>
  <si>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</si>
  <si>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</si>
  <si>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</si>
  <si>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</si>
  <si>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</si>
  <si>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</si>
  <si>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</si>
  <si>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</si>
  <si>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</si>
  <si>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</si>
  <si>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</si>
  <si>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</si>
  <si>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</si>
  <si>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</si>
  <si>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</si>
  <si>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</si>
  <si>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</si>
  <si>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</si>
  <si>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</si>
  <si>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</si>
  <si>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</si>
  <si>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</si>
  <si>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</si>
  <si>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</si>
  <si>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</si>
  <si>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</si>
  <si>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</si>
  <si>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</si>
  <si>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</si>
  <si>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</si>
  <si>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</si>
  <si>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</si>
  <si>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</si>
  <si>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</si>
  <si>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</si>
  <si>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</si>
  <si>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</si>
  <si>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</si>
  <si>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</si>
  <si>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</si>
  <si>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</si>
  <si>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</si>
  <si>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</si>
  <si>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</si>
  <si>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</si>
  <si>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</si>
  <si>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</si>
  <si>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</si>
  <si>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</si>
  <si>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</si>
  <si>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</si>
  <si>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</si>
  <si>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</si>
  <si>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</si>
  <si>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</si>
  <si>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</si>
  <si>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</si>
  <si>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</si>
  <si>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</si>
  <si>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</si>
  <si>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</si>
  <si>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</si>
  <si>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</si>
  <si>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</si>
  <si>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</si>
  <si>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</si>
  <si>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</si>
  <si>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</si>
  <si>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</si>
  <si>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</si>
  <si>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</si>
  <si>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</si>
  <si>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</si>
  <si>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</si>
  <si>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</si>
  <si>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</si>
  <si>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</si>
  <si>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</si>
  <si>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</si>
  <si>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</si>
  <si>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</si>
  <si>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</si>
  <si>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</si>
  <si>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</si>
  <si>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</si>
  <si>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</si>
  <si>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</si>
  <si>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</si>
  <si>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</si>
  <si>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</si>
  <si>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</si>
  <si>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</si>
  <si>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</si>
  <si>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</si>
  <si>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</si>
  <si>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</si>
  <si>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</si>
  <si>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</si>
  <si>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</si>
  <si>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</si>
  <si>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</si>
  <si>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</si>
  <si>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</si>
  <si>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</si>
  <si>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</si>
  <si>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</si>
  <si>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</si>
  <si>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</si>
  <si>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</si>
  <si>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</si>
  <si>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</si>
  <si>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</si>
  <si>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</si>
  <si>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</si>
  <si>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</si>
  <si>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</si>
  <si>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</si>
  <si>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</si>
  <si>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</si>
  <si>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</si>
  <si>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</si>
  <si>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</si>
  <si>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</si>
  <si>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</si>
  <si>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</si>
  <si>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</si>
  <si>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</si>
  <si>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</si>
  <si>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</si>
  <si>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</si>
  <si>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</si>
  <si>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</si>
  <si>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</si>
  <si>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</si>
  <si>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</si>
  <si>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</si>
  <si>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</si>
  <si>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</si>
  <si>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</si>
  <si>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</si>
  <si>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</si>
  <si>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</si>
  <si>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</si>
  <si>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</si>
  <si>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</si>
  <si>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</si>
  <si>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</si>
  <si>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</si>
  <si>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</si>
  <si>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</si>
  <si>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</si>
  <si>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</si>
  <si>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</si>
  <si>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</si>
  <si>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</si>
  <si>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</si>
  <si>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</si>
  <si>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</si>
  <si>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</si>
  <si>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</si>
  <si>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</si>
  <si>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</si>
  <si>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</si>
  <si>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</si>
  <si>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</si>
  <si>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</si>
  <si>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</si>
  <si>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</si>
  <si>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</si>
  <si>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</si>
  <si>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</si>
  <si>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</si>
  <si>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</si>
  <si>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</si>
  <si>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</si>
  <si>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</si>
  <si>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</si>
  <si>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</si>
  <si>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</si>
  <si>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</si>
  <si>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</si>
  <si>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</si>
  <si>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</si>
  <si>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</si>
  <si>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</si>
  <si>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</si>
  <si>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</si>
  <si>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</si>
  <si>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</si>
  <si>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</si>
  <si>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</si>
  <si>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</si>
  <si>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</si>
  <si>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</si>
  <si>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</si>
  <si>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</si>
  <si>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</si>
  <si>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</si>
  <si>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</si>
  <si>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</si>
  <si>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</si>
  <si>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</si>
  <si>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</si>
  <si>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</si>
  <si>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</si>
  <si>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</si>
  <si>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</si>
  <si>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</si>
  <si>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</si>
  <si>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</si>
  <si>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</si>
  <si>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</si>
  <si>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</si>
  <si>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</si>
  <si>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</si>
  <si>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</si>
  <si>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</si>
  <si>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</si>
  <si>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</si>
  <si>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</si>
  <si>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</si>
  <si>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</si>
  <si>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</si>
  <si>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</si>
  <si>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</si>
  <si>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</si>
  <si>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</si>
  <si>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</si>
  <si>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</si>
  <si>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</si>
  <si>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</si>
  <si>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</si>
  <si>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</si>
  <si>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</si>
  <si>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</si>
  <si>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</si>
  <si>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</si>
  <si>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</si>
  <si>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</si>
  <si>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</si>
  <si>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</si>
  <si>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</si>
  <si>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</si>
  <si>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</si>
  <si>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</si>
  <si>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</si>
  <si>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</si>
  <si>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</si>
  <si>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</si>
  <si>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</si>
  <si>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</si>
  <si>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</si>
  <si>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</si>
  <si>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</si>
  <si>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</si>
  <si>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</si>
  <si>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</si>
  <si>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</si>
  <si>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</si>
  <si>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</si>
  <si>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</si>
  <si>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</si>
  <si>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</si>
  <si>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</si>
  <si>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</si>
  <si>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</si>
  <si>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</si>
  <si>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</si>
  <si>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</si>
  <si>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</si>
  <si>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</si>
  <si>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</si>
  <si>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</si>
  <si>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</si>
  <si>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</si>
  <si>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</si>
  <si>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</si>
  <si>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</si>
  <si>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</si>
  <si>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</si>
  <si>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</si>
  <si>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</si>
  <si>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</si>
  <si>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</si>
  <si>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</si>
  <si>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</si>
  <si>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</si>
  <si>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</si>
  <si>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</si>
  <si>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</si>
  <si>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</si>
  <si>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</si>
  <si>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</si>
  <si>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</si>
  <si>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</si>
  <si>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</si>
  <si>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</si>
  <si>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</si>
  <si>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</si>
  <si>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</si>
  <si>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</si>
  <si>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</si>
  <si>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</si>
  <si>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</si>
  <si>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</si>
  <si>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</si>
  <si>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</si>
  <si>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</si>
  <si>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</si>
  <si>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</si>
  <si>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</si>
  <si>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</si>
  <si>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</si>
  <si>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</si>
  <si>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</si>
  <si>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</si>
  <si>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</si>
  <si>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</si>
  <si>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</si>
  <si>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</si>
  <si>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</si>
  <si>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</si>
  <si>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</si>
  <si>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</si>
  <si>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</si>
  <si>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</si>
  <si>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</si>
  <si>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</si>
  <si>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</si>
  <si>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</si>
  <si>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</si>
  <si>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</si>
  <si>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</si>
  <si>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</si>
  <si>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</si>
  <si>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</si>
  <si>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</si>
  <si>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</si>
  <si>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</si>
  <si>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</si>
  <si>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</si>
  <si>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</si>
  <si>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</si>
  <si>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</si>
  <si>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</si>
  <si>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</si>
  <si>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</si>
  <si>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</si>
  <si>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</si>
  <si>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</si>
  <si>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</si>
  <si>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</si>
  <si>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</si>
  <si>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</si>
  <si>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</si>
  <si>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</si>
  <si>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</si>
  <si>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</si>
  <si>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</si>
  <si>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</si>
  <si>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</si>
  <si>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</si>
  <si>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</si>
  <si>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</si>
  <si>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</si>
  <si>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</si>
  <si>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</si>
  <si>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</si>
  <si>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</si>
  <si>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</si>
  <si>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</si>
  <si>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</si>
  <si>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</si>
  <si>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</si>
  <si>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</si>
  <si>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</si>
  <si>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</si>
  <si>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</si>
  <si>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</si>
  <si>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</si>
  <si>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</si>
  <si>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</si>
  <si>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</si>
  <si>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</si>
  <si>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</si>
  <si>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</si>
  <si>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</si>
  <si>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</si>
  <si>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</si>
  <si>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</si>
  <si>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</si>
  <si>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</si>
  <si>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</si>
  <si>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</si>
  <si>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</si>
  <si>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</si>
  <si>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</si>
  <si>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</si>
  <si>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</si>
  <si>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</si>
  <si>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</si>
  <si>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</si>
  <si>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</si>
  <si>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</si>
  <si>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</si>
  <si>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</si>
  <si>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</si>
  <si>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</si>
  <si>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</si>
  <si>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</si>
  <si>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</si>
  <si>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</si>
  <si>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</si>
  <si>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</si>
  <si>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</si>
  <si>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</si>
  <si>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</si>
  <si>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</si>
  <si>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</si>
  <si>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</si>
  <si>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</si>
  <si>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</si>
  <si>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</si>
  <si>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</si>
  <si>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</si>
  <si>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</si>
  <si>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</si>
  <si>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</si>
  <si>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</si>
  <si>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</si>
  <si>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</si>
  <si>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</si>
  <si>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</si>
  <si>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</si>
  <si>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</si>
  <si>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</si>
  <si>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</si>
  <si>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</si>
  <si>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</si>
  <si>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</si>
  <si>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</si>
  <si>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</si>
  <si>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</si>
  <si>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</si>
  <si>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</si>
  <si>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</si>
  <si>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</si>
  <si>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</si>
  <si>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</si>
  <si>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</si>
  <si>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</si>
  <si>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</si>
  <si>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</si>
  <si>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</si>
  <si>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</si>
  <si>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</si>
  <si>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</si>
  <si>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</si>
  <si>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</si>
  <si>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</si>
  <si>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</si>
  <si>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</si>
  <si>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</si>
  <si>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</si>
  <si>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</si>
  <si>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</si>
  <si>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</si>
  <si>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</si>
  <si>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</si>
  <si>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</si>
  <si>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</si>
  <si>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</si>
  <si>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</si>
  <si>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</si>
  <si>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</si>
  <si>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</si>
  <si>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</si>
  <si>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</si>
  <si>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</si>
  <si>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</si>
  <si>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</si>
  <si>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</si>
  <si>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</si>
  <si>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</si>
  <si>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</si>
  <si>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</si>
  <si>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</si>
  <si>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</si>
  <si>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</si>
  <si>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</si>
  <si>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</si>
  <si>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</si>
  <si>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</si>
  <si>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</si>
  <si>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</si>
  <si>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</si>
  <si>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</si>
  <si>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</si>
  <si>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</si>
  <si>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</si>
  <si>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</si>
  <si>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</si>
  <si>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</si>
  <si>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</si>
  <si>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</si>
  <si>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</si>
  <si>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</si>
  <si>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</si>
  <si>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</si>
  <si>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</si>
  <si>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</si>
  <si>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</si>
  <si>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</si>
  <si>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</si>
  <si>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</si>
  <si>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</si>
  <si>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</si>
  <si>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</si>
  <si>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</si>
  <si>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</si>
  <si>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</si>
  <si>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</si>
  <si>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</si>
  <si>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</si>
  <si>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</si>
  <si>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</si>
  <si>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</si>
  <si>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</si>
  <si>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</si>
  <si>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</si>
  <si>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</si>
  <si>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</si>
  <si>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</si>
  <si>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</si>
  <si>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</si>
  <si>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</si>
  <si>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</si>
  <si>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</si>
  <si>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</si>
  <si>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</si>
  <si>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</si>
  <si>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</si>
  <si>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</si>
  <si>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</si>
  <si>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</si>
  <si>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</si>
  <si>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</si>
  <si>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</si>
  <si>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</si>
  <si>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</si>
  <si>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</si>
  <si>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</si>
  <si>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</si>
  <si>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</si>
  <si>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</si>
  <si>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</si>
  <si>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</si>
  <si>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</si>
  <si>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</si>
  <si>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</si>
  <si>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</si>
  <si>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</si>
  <si>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</si>
  <si>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</si>
  <si>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</si>
  <si>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</si>
  <si>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</si>
  <si>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</si>
  <si>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</si>
  <si>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</si>
  <si>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</si>
  <si>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</si>
  <si>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</si>
  <si>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</si>
  <si>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</si>
  <si>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</si>
  <si>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</si>
  <si>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</si>
  <si>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</si>
  <si>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</si>
  <si>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</si>
  <si>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</si>
  <si>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</si>
  <si>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</si>
  <si>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</si>
  <si>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</si>
  <si>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</si>
  <si>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</si>
  <si>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</si>
  <si>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</si>
  <si>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</si>
  <si>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</si>
  <si>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</si>
  <si>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</si>
  <si>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</si>
  <si>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</si>
  <si>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</si>
  <si>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</si>
  <si>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</si>
  <si>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</si>
  <si>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</si>
  <si>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</si>
  <si>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</si>
  <si>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</si>
  <si>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</si>
  <si>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</si>
  <si>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</si>
  <si>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</si>
  <si>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</si>
  <si>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</si>
  <si>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</si>
  <si>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</si>
  <si>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</si>
  <si>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</si>
  <si>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</si>
  <si>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</si>
  <si>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</si>
  <si>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</si>
  <si>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</si>
  <si>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</si>
  <si>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</si>
  <si>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</si>
  <si>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</si>
  <si>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</si>
  <si>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</si>
  <si>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</si>
  <si>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</si>
  <si>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</si>
  <si>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</si>
  <si>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</si>
  <si>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</si>
  <si>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</si>
  <si>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</si>
  <si>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</si>
  <si>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</si>
  <si>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</si>
  <si>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</si>
  <si>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</si>
  <si>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</si>
  <si>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</si>
  <si>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</si>
  <si>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</si>
  <si>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</si>
  <si>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</si>
  <si>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</si>
  <si>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</si>
  <si>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</si>
  <si>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</si>
  <si>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</si>
  <si>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</si>
  <si>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</si>
  <si>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</si>
  <si>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</si>
  <si>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</si>
  <si>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</si>
  <si>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</si>
  <si>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</si>
  <si>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</si>
  <si>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</si>
  <si>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</si>
  <si>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</si>
  <si>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</si>
  <si>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</si>
  <si>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</si>
  <si>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</si>
  <si>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</si>
  <si>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</si>
  <si>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</si>
  <si>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</si>
  <si>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</si>
  <si>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</si>
  <si>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</si>
  <si>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</si>
  <si>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</si>
  <si>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</si>
  <si>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</si>
  <si>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</si>
  <si>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</si>
  <si>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</si>
  <si>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</si>
  <si>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</si>
  <si>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</si>
  <si>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</si>
  <si>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</si>
  <si>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</si>
  <si>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</si>
  <si>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</si>
  <si>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</si>
  <si>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</si>
  <si>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</si>
  <si>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</si>
  <si>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</si>
  <si>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</si>
  <si>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</si>
  <si>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</si>
  <si>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</si>
  <si>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</si>
  <si>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PCM-20251029-00000764</t>
  </si>
  <si>
    <t xml:space="preserve">EM team need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</si>
</sst>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296.44102071758971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7.1113310179498512E-2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45959.389446643516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45959.389446643516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45959.389446643516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45959.389446643516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45959.389446643516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45959.389446643516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45959.389446643516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45959.389446643516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45959.389446643516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45959.389446643516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45959.389446643516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45959.389446643516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45959.389446643516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45959.389446643516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45959.389446643516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45959.389446643516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45959.389446643516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45959.389446643516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45959.389446643516</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45959.389446643516</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90C62C86-30C0-47B7-B3FF-60F98CBCC6F1}"/>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134.38960868055437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0.6473630787077127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0.61318483796640066</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0.45155289352260297</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0.16352048611588543</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5.1055208336038049E-2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4.4284374998824205E-2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45959.389446412039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19654</v>
      </c>
      <c r="E11" s="114"/>
      <c r="F11" s="115"/>
      <c r="G11" s="116">
        <f ca="1">IFERROR(NOW()-F11,"-")</f>
        <v>45959.389446412039</v>
      </c>
      <c r="H11" s="115"/>
      <c r="I11" s="18" t="str">
        <f>IFERROR(VLOOKUP(D11,DB!A:F,6,0),"")</f>
        <v>SCECO</v>
      </c>
      <c r="J11" s="18" t="str">
        <f>IFERROR(VLOOKUP(D11,DB!A:G,7,0),"")</f>
        <v>Dead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45959.389446412039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45959.389446412039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45959.389446412039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45959.389446412039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45959.389446412039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45959.389446412039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45959.389446412039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45959.389446412039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45959.389446412039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45959.389446412039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45959.389446412039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45959.389446412039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45959.389446412039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45959.389446412039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45959.389446412039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45959.389446412039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45959.389446412039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45959.389446412039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45959.389446412039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45959.389446412039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45959.389446412039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45959.389446412039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45959.389446412039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45959.389446412039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45959.389446412039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45959.389446412039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45959.389446412039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45959.389446412039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45959.389446412039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45959.389446412039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45959.389446412039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45959.389446412039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45959.389446412039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45959.389446412039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45959.389446412039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45959.389446412039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45959.389446412039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45959.389446412039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45959.389446412039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45959.389446412039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45959.389446412039</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45959.389446412039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45959.389446412039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45959.389446412039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45959.389446412039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45959.389446412039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45959.389446412039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45959.389446412039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45959.389446412039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45959.389446412039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45959.389446412039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45959.389446412039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45959.389446412039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45959.389446412039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45959.389446412039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45959.389446412039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45959.389446412039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45959.389446412039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45959.389446412039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45959.389446412039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45959.389446412039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45959.389446412039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45959.389446412039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45959.389446412039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45959.389446412039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45959.389446412039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45959.389446412039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45959.389446412039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45959.389446412039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45959.389446412039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45959.389446412039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45959.389446412039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45959.389446412039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45959.389446412039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45959.389446412039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45959.389446412039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45959.389446412039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45959.389446412039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45959.389446412039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45959.389446412039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45959.389446412039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45959.389446412039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45959.389446412039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45959.389446412039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45959.389446412039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45959.389446412039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45959.389446412039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45959.389446412039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45959.389446412039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45959.389446412039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45959.389446412039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45959.389446412039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45959.389446412039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45959.389446412039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45959.389446412039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45959.389446412039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45959.389446412039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45959.389446412039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45959.389446412039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45959.389446412039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45959.389446412039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45959.389446412039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45959.389446412039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45959.389446412039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45959.389446412039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45959.389446412039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45959.389446412039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45959.389446412039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45959.389446412039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45959.389446412039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45959.389446412039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45959.389446412039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45959.389446412039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45959.389446412039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45959.389446412039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45959.389446412039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45959.389446412039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45959.389446412039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45959.389446412039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45959.389446412039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45959.389446412039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45959.389446412039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45959.389446412039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45959.389446412039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45959.389446412039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45959.389446412039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45959.389446412039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45959.389446412039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45959.389446412039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45959.389446412039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45959.389446412039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45959.389446412039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45959.389446412039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45959.389446412039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45959.389446412039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45959.389446412039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45959.389446412039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45959.389446412039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45959.389446412039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45959.389446412039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45959.389446412039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45959.389446412039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45959.389446412039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45959.389446412039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45959.389446412039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45959.389446412039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45959.389446412039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45959.389446412039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45959.389446412039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45959.389446412039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45959.389446412039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45959.389446412039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45959.389446412039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45959.389446412039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45959.389446412039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45959.389446412039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45959.389446412039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45959.389446412039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45959.389446412039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45959.389446412039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45959.389446412039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45959.389446412039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45959.389446412039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45959.389446412039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45959.389446412039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45959.389446412039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45959.389446412039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45959.389446412039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45959.389446412039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45959.389446412039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45959.389446412039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45959.389446412039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45959.389446412039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45959.389446412039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45959.389446412039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45959.389446412039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45959.389446412039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45959.389446412039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45959.389446412039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45959.389446412039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45959.389446412039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45959.389446412039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45959.389446412039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45959.389446412039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45959.389446412039</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45959.389446643516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45959.389446643516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45959.389446643516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45959.389446643516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45959.389446643516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45959.389446643516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45959.389446643516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45959.389446643516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45959.389446643516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45959.389446643516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45959.389446643516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45959.389446643516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45959.389446643516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45959.389446643516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45959.389446643516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45959.389446643516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45959.389446643516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45959.389446643516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45959.389446643516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45959.389446643516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45959.389446643516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45959.389446643516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45959.389446643516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45959.389446643516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45959.389446643516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45959.389446643516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45959.389446643516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45959.389446643516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45959.389446643516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45959.389446643516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45959.389446643516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45959.389446643516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45959.389446643516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45959.389446643516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45959.389446643516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45959.389446643516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45959.389446643516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45959.389446643516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45959.389446643516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45959.389446643516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45959.389446643516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45959.389446643516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45959.389446643516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45959.389446643516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45959.389446643516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45959.389446643516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45959.389446643516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45959.389446643516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45959.389446643516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45959.389446643516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45959.389446643516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45959.389446643516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45959.389446643516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45959.389446643516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45959.389446643516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45959.389446643516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45959.389446643516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45959.389446643516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45959.389446643516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45959.389446643516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45959.389446643516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45959.389446643516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45959.389446643516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45959.389446643516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45959.389446643516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45959.389446643516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45959.389446643516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45959.389446643516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45959.389446643516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45959.389446643516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45959.389446643516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45959.389446643516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45959.389446643516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45959.389446643516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45959.389446643516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45959.389446643516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45959.389446643516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45959.389446643516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45959.389446643516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45959.389446643516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45959.389446643516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45959.389446643516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45959.389446643516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45959.389446643516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45959.389446643516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45959.389446643516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45959.389446643516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45959.389446643516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45959.389446643516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45959.389446643516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45959.389446643516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45959.389446643516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45959.389446643516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45959.389446643516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45959.389446643516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45959.389446643516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45959.389446643516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45959.389446643516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45959.389446643516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45959.389446643516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45959.389446643516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45959.389446643516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45959.389446643516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45959.389446643516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45959.389446643516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45959.389446643516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45959.389446643516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45959.389446643516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45959.389446643516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45959.389446643516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45959.389446643516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45959.389446643516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45959.389446643516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45959.389446643516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45959.389446643516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45959.389446643516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45959.389446643516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45959.389446643516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45959.389446643516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45959.389446643516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45959.389446643516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45959.389446643516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45959.389446643516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45959.389446643516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45959.389446643516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45959.389446643516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45959.389446643516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45959.389446643516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45959.389446643516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45959.389446643516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45959.389446643516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45959.389446643516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45959.389446643516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45959.389446643516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45959.389446643516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45959.389446643516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45959.389446643516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45959.389446643516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45959.389446643516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45959.389446643516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45959.389446643516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45959.389446643516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45959.389446643516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45959.389446643516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45959.389446643516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45959.389446643516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45959.389446643516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45959.389446643516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45959.389446643516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45959.389446643516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45959.389446643516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45959.389446643516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45959.389446643516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45959.389446643516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45959.389446643516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45959.389446643516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45959.389446643516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45959.389446643516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45959.389446643516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45959.389446643516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45959.389446643516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45959.389446643516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45959.389446643516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45959.389446643516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45959.389446643516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45959.389446643516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45959.389446643516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45959.389446643516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45959.389446643516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45959.389446643516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45959.389446643516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45959.389446643516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45959.389446643516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45959.389446643516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45959.389446643516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45959.389446643516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45959.389446643516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45959.389446643516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45959.389446643516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45959.389446643516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45959.389446643516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45959.389446643516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45959.389446643516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45959.389446643516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45959.389446643516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45959.389446643516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45959.389446643516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45959.389446643516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45959.389446643516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45959.389446643516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45959.389446643516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45959.389446643516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45959.389446643516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45959.389446643516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45959.389446643516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45959.389446643516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45959.389446643516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45959.389446643516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45959.389446643516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45959.389446643516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45959.389446643516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45959.389446643516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45959.389446643516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45959.389446643516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45959.389446643516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45959.389446643516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45959.389446643516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45959.389446643516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45959.389446643516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45959.389446643516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45959.389446643516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45959.389446643516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45959.389446643516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45959.389446643516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45959.389446643516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45959.389446643516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45959.389446643516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45959.389446643516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45959.389446643516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45959.389446643516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45959.389446643516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45959.389446643516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45959.389446643516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45959.389446643516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45959.389446643516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45959.389446643516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45959.389446643516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45959.389446643516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45959.389446643516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45959.389446643516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45959.389446643516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45959.389446643516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45959.389446643516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45959.389446643516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45959.389446643516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45959.389446643516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45959.389446643516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45959.389446643516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45959.389446643516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45959.389446643516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45959.389446643516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45959.389446643516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45959.389446643516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45959.389446643516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45959.389446643516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45959.389446643516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45959.389446643516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45959.389446643516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45959.389446643516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45959.389446643516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45959.389446643516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45959.389446643516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45959.389446643516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45959.389446643516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45959.389446643516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45959.389446643516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45959.389446643516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45959.389446643516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45959.389446643516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45959.389446643516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45959.389446643516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45959.389446643516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45959.389446643516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45959.389446643516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45959.389446643516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45959.389446643516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45959.389446643516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45959.389446643516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45959.389446643516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45959.389446643516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45959.389446643516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45959.389446643516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45959.389446643516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45959.389446643516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45959.389446643516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45959.389446643516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45959.389446643516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45959.389446643516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45959.389446643516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45959.389446643516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45959.389446643516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45959.389446643516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45959.389446643516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45959.389446643516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45959.389446643516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45959.389446643516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45959.389446643516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45959.389446643516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45959.389446643516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45959.389446643516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45959.389446643516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45959.389446643516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45959.389446643516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45959.389446643516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45959.389446643516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45959.389446643516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45959.389446643516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45959.389446643516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45959.389446643516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45959.389446643516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45959.389446643516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45959.389446643516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45959.389446643516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45959.389446643516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45959.389446643516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45959.389446643516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45959.389446643516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45959.389446643516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45959.389446643516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45959.389446643516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45959.389446643516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45959.389446643516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45959.389446643516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45959.389446643516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45959.389446643516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45959.389446643516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45959.389446643516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45959.389446643516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45959.389446643516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45959.389446643516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45959.389446643516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45959.389446643516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45959.389446643516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45959.389446643516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45959.389446643516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45959.389446643516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45959.389446643516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45959.389446643516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45959.389446643516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45959.389446643516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45959.389446643516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45959.389446643516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45959.389446643516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45959.389446643516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45959.389446643516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45959.389446643516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45959.389446643516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45959.389446643516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45959.389446643516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45959.389446643516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45959.389446643516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45959.389446643516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45959.389446643516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45959.389446643516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45959.389446643516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45959.389446643516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45959.389446643516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45959.389446643516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45959.389446643516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45959.389446643516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45959.389446643516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45959.389446643516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45959.389446643516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45959.389446643516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45959.389446643516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45959.389446643516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45959.389446643516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45959.389446643516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45959.389446643516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45959.389446643516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45959.389446643516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45959.389446643516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45959.389446643516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45959.389446643516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45959.389446643516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45959.389446643516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45959.389446643516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45959.389446643516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45959.389446643516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45959.389446643516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45959.389446643516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45959.389446643516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45959.389446643516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45959.389446643516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45959.389446643516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45959.389446643516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45959.389446643516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45959.389446643516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45959.389446643516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45959.389446643516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45959.389446643516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45959.389446643516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45959.389446643516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45959.389446643516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45959.389446643516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45959.389446643516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45959.389446643516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45959.389446643516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45959.389446643516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45959.389446643516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45959.389446643516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45959.389446643516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45959.389446643516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45959.389446643516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45959.389446643516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45959.389446643516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45959.389446643516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45959.389446643516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45959.389446643516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45959.389446643516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45959.389446643516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45959.389446643516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45959.389446643516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45959.389446643516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45959.389446643516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45959.389446643516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45959.389446643516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45959.389446643516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45959.389446643516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45959.389446643516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45959.389446643516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45959.389446643516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45959.389446643516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45959.389446643516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45959.389446643516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45959.389446643516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45959.389446643516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45959.389446643516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45959.389446643516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45959.389446643516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45959.389446643516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45959.389446643516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45959.389446643516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45959.389446643516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45959.389446643516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45959.389446643516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45959.389446643516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45959.389446643516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45959.389446643516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45959.389446643516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45959.389446643516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45959.389446643516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45959.389446643516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45959.389446643516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45959.389446643516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45959.389446643516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45959.389446643516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45959.389446643516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45959.389446643516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45959.389446643516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45959.389446643516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45959.389446643516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45959.389446643516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45959.389446643516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45959.389446643516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45959.389446643516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45959.389446643516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45959.389446643516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45959.389446643516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45959.389446643516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45959.389446643516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45959.389446643516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45959.389446643516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45959.389446643516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45959.389446643516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45959.389446643516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45959.389446643516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45959.389446643516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45959.389446643516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45959.389446643516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45959.389446643516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45959.389446643516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45959.389446643516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45959.389446643516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45959.389446643516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45959.389446643516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45959.389446643516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45959.389446643516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45959.389446643516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45959.389446643516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45959.389446643516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45959.389446643516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45959.389446643516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45959.389446643516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45959.389446643516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45959.389446643516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45959.389446643516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45959.389446643516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45959.389446643516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45959.389446643516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45959.389446643516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45959.389446643516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45959.389446643516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45959.389446643516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45959.389446643516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45959.389446643516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45959.389446643516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45959.389446643516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45959.389446643516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45959.389446643516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45959.389446643516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45959.389446643516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45959.389446643516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45959.389446643516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45959.389446643516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45959.389446643516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45959.389446643516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45959.389446643516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45959.389446643516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45959.389446643516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45959.389446643516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45959.389446643516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45959.389446643516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45959.389446643516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45959.389446643516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45959.389446643516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45959.389446643516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45959.389446643516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45959.389446643516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45959.389446643516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45959.389446643516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45959.389446643516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45959.389446643516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45959.389446643516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45959.389446643516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45959.389446643516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45959.389446643516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45959.389446643516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45959.389446643516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45959.389446643516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45959.389446643516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45959.389446643516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45959.389446643516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45959.389446643516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45959.389446643516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45959.389446643516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45959.389446643516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45959.389446643516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45959.389446643516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45959.389446643516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45959.389446643516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45959.389446643516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45959.389446643516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45959.389446643516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45959.389446643516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45959.389446643516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45959.389446643516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45959.389446643516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45959.389446643516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45959.389446643516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45959.389446643516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45959.389446643516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45959.389446643516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45959.389446643516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45959.389446643516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45959.389446643516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45959.389446643516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45959.389446643516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45959.389446643516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45959.389446643516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45959.389446643516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45959.389446643516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45959.389446643516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45959.389446643516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45959.389446643516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45959.389446643516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45959.389446643516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45959.389446643516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45959.389446643516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45959.389446643516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45959.389446643516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45959.389446643516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45959.389446643516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45959.389446643516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45959.389446643516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45959.389446643516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45959.389446643516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45959.389446643516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45959.389446643516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45959.389446643516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45959.389446643516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45959.389446643516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45959.389446643516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45959.389446643516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45959.389446643516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45959.389446643516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45959.389446643516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45959.389446643516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45959.389446643516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45959.389446643516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45959.389446643516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45959.389446643516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45959.389446643516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45959.389446643516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45959.389446643516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45959.389446643516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45959.389446643516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45959.389446643516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45959.389446643516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45959.389446643516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45959.389446643516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45959.389446643516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45959.389446643516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45959.389446643516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45959.389446643516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45959.389446643516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45959.389446643516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45959.389446643516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45959.389446643516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45959.389446643516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45959.389446643516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45959.389446643516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45959.389446643516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45959.389446643516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45959.389446643516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45959.389446643516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45959.389446643516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45959.389446643516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45959.389446643516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45959.389446643516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45959.389446643516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45959.389446643516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45959.389446643516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45959.389446643516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45959.389446643516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45959.389446643516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45959.389446643516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45959.389446643516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45959.389446643516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45959.389446643516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45959.389446643516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45959.389446643516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45959.389446643516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45959.389446643516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45959.389446643516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45959.389446643516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45959.389446643516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45959.389446643516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45959.389446643516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45959.389446643516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45959.389446643516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45959.389446643516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45959.389446643516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45959.389446643516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45959.389446643516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45959.389446643516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45959.389446643516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45959.389446643516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45959.389446643516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45959.389446643516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45959.389446643516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45959.389446643516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45959.389446643516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45959.389446643516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45959.389446643516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45959.389446643516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45959.389446643516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45959.389446643516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45959.389446643516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45959.389446643516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45959.389446643516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45959.389446643516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45959.389446643516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45959.389446643516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45959.389446643516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45959.389446643516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45959.389446643516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45959.389446643516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45959.389446643516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45959.389446643516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45959.389446643516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45959.389446643516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45959.389446643516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45959.389446643516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45959.389446643516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45959.389446643516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45959.389446643516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45959.389446643516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45959.389446643516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45959.389446643516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45959.389446643516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45959.389446643516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45959.389446643516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45959.389446643516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45959.389446643516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45959.389446643516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45959.389446643516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45959.389446643516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45959.389446643516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45959.389446643516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45959.389446643516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45959.389446643516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45959.389446643516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45959.389446643516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45959.389446643516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45959.389446643516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45959.389446643516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45959.389446643516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45959.389446643516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45959.389446643516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45959.389446643516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45959.389446643516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45959.389446643516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45959.389446643516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45959.389446643516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45959.389446643516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45959.389446643516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45959.389446643516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45959.389446643516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45959.389446643516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45959.389446643516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45959.389446643516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45959.389446643516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45959.389446643516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45959.389446643516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45959.389446643516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45959.389446643516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45959.389446643516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45959.389446643516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45959.389446643516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45959.389446643516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45959.389446643516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45959.389446643516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45959.389446643516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45959.389446643516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45959.389446643516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45959.389446643516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45959.389446643516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45959.389446643516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45959.389446643516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45959.389446643516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45959.389446643516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45959.389446643516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45959.389446643516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45959.389446643516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45959.389446643516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45959.389446643516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45959.389446643516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45959.389446643516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45959.389446643516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45959.389446643516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45959.389446643516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45959.389446643516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45959.389446643516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45959.389446643516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45959.389446643516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45959.389446643516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45959.389446643516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45959.389446643516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45959.389446643516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45959.389446643516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45959.389446643516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45959.389446643516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45959.389446643516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45959.389446643516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45959.389446643516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45959.389446643516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45959.389446643516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45959.389446643516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45959.389446643516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45959.389446643516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45959.389446643516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45959.389446643516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45959.389446643516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45959.389446643516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45959.389446643516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45959.389446643516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45959.389446643516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45959.389446643516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45959.389446643516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45959.389446643516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45959.389446643516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45959.389446643516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45959.389446643516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45959.389446643516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45959.389446643516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45959.389446643516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45959.389446643516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45959.389446643516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45959.389446643516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45959.389446643516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45959.389446643516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45959.389446643516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45959.389446643516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45959.389446643516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45959.389446643516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45959.389446643516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45959.389446643516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45959.389446643516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45959.389446643516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45959.389446643516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45959.389446643516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45959.389446643516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45959.389446643516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45959.389446643516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45959.389446643516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45959.389446643516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45959.389446643516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45959.389446643516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45959.389446643516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45959.389446643516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45959.389446643516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45959.389446643516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45959.389446643516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45959.389446643516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45959.389446643516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45959.389446643516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45959.389446643516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45959.389446643516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45959.389446643516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45959.389446643516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45959.389446643516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45959.389446643516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45959.389446643516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45959.389446643516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45959.389446643516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45959.389446643516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45959.389446643516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45959.389446643516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45959.389446643516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45959.389446643516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45959.389446643516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45959.389446643516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45959.389446643516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45959.389446643516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45959.389446643516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45959.389446643516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45959.389446643516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45959.389446643516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45959.389446643516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45959.389446643516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45959.389446643516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45959.389446643516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45959.389446643516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45959.389446643516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45959.389446643516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45959.389446643516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45959.389446643516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45959.389446643516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45959.389446643516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45959.389446643516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45959.389446643516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45959.389446643516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45959.389446643516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45959.389446643516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45959.389446643516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45959.389446643516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45959.389446643516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45959.389446643516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45959.389446643516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45959.389446643516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45959.389446643516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45959.389446643516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45959.389446643516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45959.389446643516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45959.389446643516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45959.389446643516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45959.389446643516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45959.389446643516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45959.389446643516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45959.389446643516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45959.389446643516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45959.389446643516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45959.389446643516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45959.389446643516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45959.389446643516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45959.389446643516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45959.389446643516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45959.389446643516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45959.389446643516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45959.389446643516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45959.389446643516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45959.389446643516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45959.389446643516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45959.389446643516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45959.389446643516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45959.389446643516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45959.389446643516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45959.389446643516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45959.389446643516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45959.389446643516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45959.389446643516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45959.389446643516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45959.389446643516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45959.389446643516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45959.389446643516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45959.389446643516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45959.389446643516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45959.389446643516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45959.389446643516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45959.389446643516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45959.389446643516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45959.389446643516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45959.389446643516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45959.389446643516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45959.389446643516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45959.389446643516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45959.389446643516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45959.389446643516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45959.389446643516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45959.389446643516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45959.389446643516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45959.389446643516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45959.389446643516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45959.389446643516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45959.389446643516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45959.389446643516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45959.389446643516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45959.389446643516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45959.389446643516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45959.389446643516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45959.389446643516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45959.389446643516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45959.389446643516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45959.389446643516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45959.389446643516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45959.389446643516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45959.389446643516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45959.389446643516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45959.389446643516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45959.389446643516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45959.389446643516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45959.389446643516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45959.389446643516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45959.389446643516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45959.389446643516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45959.389446643516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45959.389446643516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45959.389446643516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45959.389446643516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45959.389446643516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45959.389446643516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45959.389446643516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45959.389446643516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45959.389446643516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45959.389446643516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45959.389446643516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45959.389446643516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45959.389446643516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45959.389446643516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45959.389446643516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45959.389446643516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45959.389446643516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45959.389446643516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45959.389446643516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45959.389446643516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45959.389446643516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45959.389446643516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45959.389446643516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45959.389446643516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45959.389446643516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45959.389446643516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45959.389446643516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45959.389446643516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45959.389446643516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45959.389446643516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45959.389446643516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45959.389446643516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45959.389446643516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45959.389446643516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45959.389446643516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45959.389446643516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45959.389446643516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45959.389446643516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45959.389446643516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45959.389446643516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45959.389446643516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45959.389446643516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45959.389446643516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45959.389446643516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45959.389446643516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45959.389446643516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45959.389446643516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45959.389446643516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45959.389446643516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45959.389446643516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45959.389446643516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45959.389446643516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45959.389446643516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45959.389446643516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45959.389446643516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45959.389446643516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45959.389446643516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45959.389446643516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45959.389446643516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45959.389446643516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45959.389446643516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45959.389446643516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45959.389446643516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45959.389446643516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45959.389446643516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45959.389446643516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45959.389446643516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45959.389446643516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45959.389446643516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45959.389446643516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45959.389446643516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45959.389446643516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45959.389446643516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45959.389446643516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45959.389446643516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45959.389446643516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45959.389446643516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45959.389446643516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45959.389446643516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45959.389446643516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45959.389446643516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45959.389446643516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45959.389446643516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45959.389446643516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45959.389446643516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45959.389446643516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45959.389446643516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45959.389446643516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45959.389446643516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45959.389446643516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45959.389446643516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45959.389446643516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45959.389446643516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45959.389446643516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45959.389446643516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45959.389446643516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45959.389446643516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45959.389446643516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45959.389446643516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45959.389446643516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45959.389446643516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45959.389446643516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45959.389446643516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45959.389446643516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45959.389446643516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45959.389446643516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45959.389446643516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45959.389446643516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45959.389446643516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45959.389446643516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45959.389446643516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45959.389446643516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45959.389446643516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45959.389446643516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45959.389446643516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45959.389446643516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45959.389446643516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45959.389446643516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45959.389446643516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45959.389446643516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45959.389446643516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45959.389446643516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45959.389446643516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45959.389446643516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45959.389446643516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45959.389446643516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45959.389446643516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45959.389446643516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45959.389446643516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45959.389446643516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45959.389446643516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45959.389446643516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45959.389446643516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45959.389446643516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45959.389446643516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45959.389446643516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45959.389446643516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45959.389446643516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45959.389446643516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45959.389446643516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45959.389446643516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45959.389446643516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45959.389446643516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45959.389446643516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45959.389446643516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45959.389446643516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45959.389446643516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45959.389446643516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45959.389446643516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45959.389446643516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45959.389446643516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45959.389446643516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45959.389446643516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45959.389446643516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45959.389446643516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45959.389446643516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45959.389446643516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45959.389446643516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45959.389446643516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45959.389446643516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45959.389446643516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45959.389446643516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45959.389446643516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45959.389446643516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45959.389446643516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45959.389446643516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45959.389446643516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45959.389446643516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45959.389446643516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45959.389446643516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45959.389446643516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45959.389446643516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45959.389446643516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45959.389446643516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45959.389446643516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45959.389446643516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45959.389446643516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45959.389446643516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45959.389446643516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45959.389446643516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45959.389446643516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45959.389446643516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45959.389446643516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45959.389446643516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45959.389446643516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45959.389446643516</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F8" sqref="F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255.90872905091965</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0.46514108795963693</v>
      </c>
      <c r="H3" s="123">
        <v>45958.887465277781</v>
      </c>
      <c r="I3" s="119" t="str">
        <f>IFERROR(VLOOKUP(D3,DB!A:F,6,0),"")</f>
        <v>SCECO</v>
      </c>
      <c r="J3" s="119" t="str">
        <f>IFERROR(VLOOKUP(D3,DB!A:G,7,0),"")</f>
        <v>In progress</v>
      </c>
      <c r="K3" s="125" t="s">
        <v>39122</v>
      </c>
      <c r="L3" s="121" t="str">
        <f>IFERROR(VLOOKUP(D3,DB!A:I,9,0),"")</f>
        <v>Latis</v>
      </c>
    </row>
    <row r="4" spans="1:16" ht="15" customHeight="1">
      <c r="A4" s="119" t="s">
        <v>39123</v>
      </c>
      <c r="B4" s="119" t="str">
        <f>IFERROR(VLOOKUP(D4,DB!A:K,11,0),"")</f>
        <v>R4</v>
      </c>
      <c r="C4" s="120">
        <v>1</v>
      </c>
      <c r="D4" s="94" t="s">
        <v>28974</v>
      </c>
      <c r="E4" s="98" t="s">
        <v>39021</v>
      </c>
      <c r="F4" s="123"/>
      <c r="G4" s="124">
        <f ca="1">IFERROR(NOW()-F4,"")</f>
        <v>45959.389446643516</v>
      </c>
      <c r="H4" s="123">
        <v>45959.359988425924</v>
      </c>
      <c r="I4" s="119" t="str">
        <f>IFERROR(VLOOKUP(D4,DB!A:F,6,0),"")</f>
        <v>SCECO</v>
      </c>
      <c r="J4" s="119" t="str">
        <f>IFERROR(VLOOKUP(D4,DB!A:G,7,0),"")</f>
        <v>Weak</v>
      </c>
      <c r="K4" s="125" t="s">
        <v>39124</v>
      </c>
      <c r="L4" s="121" t="str">
        <f>IFERROR(VLOOKUP(D4,DB!A:I,9,0),"")</f>
        <v>Latis</v>
      </c>
    </row>
    <row r="5" spans="1:16" ht="15" customHeight="1">
      <c r="A5" s="119"/>
      <c r="B5" s="119" t="str">
        <f>IFERROR(VLOOKUP(D5,DB!A:K,11,0),"")</f>
        <v/>
      </c>
      <c r="C5" s="120"/>
      <c r="D5" s="94"/>
      <c r="E5" s="98"/>
      <c r="F5" s="123"/>
      <c r="G5" s="124">
        <f ca="1">IFERROR(NOW()-F5,"")</f>
        <v>45959.389446643516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45959.389446643516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45959.389446643516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45959.389446643516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45959.389446643516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45959.389446643516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45959.389446643516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45959.389446643516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45959.389446643516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45959.389446643516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45959.389446643516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45959.389446643516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45959.389446643516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45959.389446643516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45959.389446643516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45959.389446643516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45959.389446643516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45959.389446643516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45959.389446643516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45959.389446643516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45959.389446643516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45959.389446643516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45959.389446643516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45959.389446643516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45959.389446643516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45959.389446643516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45959.389446643516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45959.389446643516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45959.389446643516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45959.389446643516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45959.389446643516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45959.389446643516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45959.389446643516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45959.389446643516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45959.389446643516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45959.389446643516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45959.389446643516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45959.389446643516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45959.389446643516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45959.389446643516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45959.389446643516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45959.389446643516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45959.389446643516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45959.389446643516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45959.389446643516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45959.389446643516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45959.389446643516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45959.389446643516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45959.389446643516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45959.389446643516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45959.389446643516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45959.389446643516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45959.389446643516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45959.389446643516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45959.389446643516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45959.389446643516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45959.389446643516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45959.389446643516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45959.389446643516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45959.389446643516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45959.389446643516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45959.389446643516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45959.389446643516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45959.389446643516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45959.389446643516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45959.389446643516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45959.389446643516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45959.389446643516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45959.389446643516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45959.389446643516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45959.389446643516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45959.389446643516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45959.389446643516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45959.389446643516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45959.389446643516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45959.389446643516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45959.389446643516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45959.389446643516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45959.389446643516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45959.389446643516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45959.389446643516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45959.389446643516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45959.389446643516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45959.389446643516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45959.389446643516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45959.389446643516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45959.389446643516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45959.389446643516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45959.389446643516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45959.389446643516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45959.389446643516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45959.389446643516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45959.389446643516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45959.389446643516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45959.389446643516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45959.389446643516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45959.389446643516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45959.389446643516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45959.389446643516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45959.389446643516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45959.389446643516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45959.389446643516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45959.389446643516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45959.389446643516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45959.389446643516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45959.389446643516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45959.389446643516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45959.389446643516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45959.389446643516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45959.389446643516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45959.389446643516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45959.389446643516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45959.389446643516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45959.389446643516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45959.389446643516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45959.389446643516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45959.389446643516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45959.389446643516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45959.389446643516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45959.389446643516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45959.389446643516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45959.389446643516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45959.389446643516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45959.389446643516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45959.389446643516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45959.389446643516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45959.389446643516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45959.389446643516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45959.389446643516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45959.389446643516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45959.389446643516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45959.389446643516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45959.389446643516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45959.389446643516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45959.389446643516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45959.389446643516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45959.389446643516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45959.389446643516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45959.389446643516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45959.389446643516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45959.389446643516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45959.389446643516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45959.389446643516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45959.389446643516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45959.389446643516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45959.389446643516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45959.389446643516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45959.389446643516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45959.389446643516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45959.389446643516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45959.389446643516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45959.389446643516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45959.389446643516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45959.389446643516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45959.389446643516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45959.389446643516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45959.389446643516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45959.389446643516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45959.389446643516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45959.389446643516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45959.389446643516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45959.389446643516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45959.389446643516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45959.389446643516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45959.389446643516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45959.389446643516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45959.389446643516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45959.389446643516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45959.389446643516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45959.389446643516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45959.389446643516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45959.389446643516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45959.389446643516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45959.389446643516</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45959.389446643516</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C22" sqref="C2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67.557386458327528</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39102</v>
      </c>
      <c r="F3" s="38">
        <v>45926.188877314817</v>
      </c>
      <c r="G3" s="144">
        <f t="shared" ref="G3" ca="1" si="0">IFERROR(NOW()-F3,"")</f>
        <v>33.200569328699203</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39102</v>
      </c>
      <c r="F4" s="153">
        <v>45948.661111111112</v>
      </c>
      <c r="G4" s="154">
        <f ca="1">IFERROR(NOW()-F4,"")</f>
        <v>10.728335532403435</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0.3011478009284474</v>
      </c>
      <c r="H5" s="153">
        <v>45959.045960648145</v>
      </c>
      <c r="I5" s="152" t="str">
        <f>IFERROR(VLOOKUP(D5,DB!A:F,6,0),"")</f>
        <v>SCECO</v>
      </c>
      <c r="J5" s="152" t="str">
        <f>IFERROR(VLOOKUP(D5,DB!A:G,7,0),"")</f>
        <v>Good</v>
      </c>
      <c r="K5" s="152" t="s">
        <v>39132</v>
      </c>
      <c r="L5" s="152" t="str">
        <f>IFERROR(VLOOKUP(D5,DB!A:I,9,0),"")</f>
        <v>Latis</v>
      </c>
    </row>
    <row r="6" spans="1:13" ht="15">
      <c r="A6" s="152" t="s">
        <v>39133</v>
      </c>
      <c r="B6" s="152" t="str">
        <f>IFERROR(VLOOKUP(D6,DB!A:K,11,0),"")</f>
        <v>R5</v>
      </c>
      <c r="C6" s="152">
        <v>6</v>
      </c>
      <c r="D6" s="152" t="s">
        <v>32925</v>
      </c>
      <c r="E6" s="152" t="s">
        <v>39102</v>
      </c>
      <c r="F6" s="153">
        <v>45959.36173611111</v>
      </c>
      <c r="G6" s="154">
        <f ca="1">IFERROR(NOW()-F6,"")</f>
        <v>2.7710300928447396E-2</v>
      </c>
      <c r="H6" s="153">
        <v>45959.351597222223</v>
      </c>
      <c r="I6" s="152" t="str">
        <f>IFERROR(VLOOKUP(D6,DB!A:F,6,0),"")</f>
        <v>SCECO</v>
      </c>
      <c r="J6" s="152" t="str">
        <f>IFERROR(VLOOKUP(D6,DB!A:G,7,0),"")</f>
        <v>Dead</v>
      </c>
      <c r="K6" s="152" t="s">
        <v>39134</v>
      </c>
      <c r="L6" s="152" t="str">
        <f>IFERROR(VLOOKUP(D6,DB!A:I,9,0),"")</f>
        <v>Latis</v>
      </c>
    </row>
    <row r="7" spans="1:13" ht="15">
      <c r="A7" s="152"/>
      <c r="B7" s="152" t="str">
        <f>IFERROR(VLOOKUP(D7,DB!A:K,11,0),"")</f>
        <v/>
      </c>
      <c r="C7" s="152"/>
      <c r="D7"/>
      <c r="E7" s="152"/>
      <c r="F7" s="153"/>
      <c r="G7" s="154">
        <f ca="1">IFERROR(NOW()-F7,"")</f>
        <v>45959.389446412039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45959.389446412039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45959.389446412039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45959.389446412039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45959.389446412039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45959.389446412039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45959.389446412039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45959.389446412039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45959.389446412039</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45959.389446412039</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45959.389446412039</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45959.389446412039</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45959.389446412039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45959.389446412039</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45959.389446412039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45959.389446412039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45959.389446412039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45959.389446412039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45959.389446412039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45959.389446412039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45959.389446412039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45959.389446412039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45959.389446412039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45959.389446412039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45959.389446412039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45959.389446412039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45959.389446412039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45959.389446412039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45959.389446412039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45959.389446412039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45959.389446412039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45959.389446412039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45959.389446412039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45959.389446412039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45959.389446412039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45959.389446412039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45959.389446412039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45959.389446412039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45959.389446412039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45959.389446412039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45959.389446412039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45959.389446412039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45959.389446412039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45959.389446412039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45959.389446412039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45959.389446412039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45959.389446412039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45959.389446412039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45959.389446412039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45959.389446412039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45959.389446412039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45959.389446412039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45959.389446412039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45959.389446412039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45959.389446412039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45959.389446412039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45959.389446412039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45959.389446412039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45959.389446412039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45959.389446412039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45959.389446412039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45959.389446412039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45959.389446412039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45959.389446412039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45959.389446412039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45959.389446412039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45959.389446412039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45959.389446412039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45959.389446412039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45959.389446412039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45959.389446412039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45959.389446412039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45959.389446412039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45959.389446412039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45959.389446412039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45959.389446412039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45959.389446412039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45959.389446412039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45959.389446412039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45959.389446412039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45959.389446412039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45959.389446412039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45959.389446412039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45959.389446412039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45959.389446412039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45959.389446412039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45959.389446412039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45959.389446412039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45959.389446412039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45959.389446412039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45959.389446412039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45959.389446412039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45959.389446412039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45959.389446412039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45959.389446412039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45959.389446412039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45959.389446412039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45959.389446412039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45959.389446412039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45959.389446412039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45959.389446412039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45959.389446412039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45959.389446412039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45959.389446412039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45959.389446412039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45959.389446412039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45959.389446412039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45959.389446412039</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45959.389446412039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45959.389446412039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45959.389446412039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45959.389446412039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45959.389446412039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45959.389446412039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45959.389446412039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45959.389446412039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45959.389446412039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45959.389446412039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45959.389446643516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45959.389446643516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45959.389446643516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45959.389446643516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45959.389446643516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45959.389446643516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45959.389446643516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45959.389446643516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45959.389446643516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45959.389446643516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45959.389446643516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45959.389446643516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45959.389446643516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45959.389446643516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45959.389446643516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45959.389446643516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45959.389446643516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45959.389446643516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45959.389446643516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45959.389446643516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45959.389446643516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45959.389446643516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45959.389446643516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45959.389446643516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45959.389446643516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45959.389446643516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45959.389446643516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45959.389446643516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45959.389446643516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45959.389446643516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45959.389446643516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45959.389446643516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45959.389446643516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45959.389446643516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45959.389446643516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45959.389446643516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45959.389446643516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45959.389446643516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45959.389446643516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45959.389446643516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45959.389446643516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45959.389446643516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45959.389446643516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45959.389446643516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45959.389446643516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45959.389446643516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45959.389446643516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45959.389446643516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45959.389446643516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45959.389446643516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45959.389446643516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45959.389446643516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45959.389446643516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45959.389446643516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45959.389446643516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45959.389446643516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45959.389446643516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45959.389446643516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45959.389446643516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45959.389446643516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45959.389446643516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45959.389446643516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45959.389446643516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45959.389446643516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45959.389446643516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45959.389446643516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45959.389446643516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45959.389446643516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45959.389446643516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45959.389446643516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45959.389446643516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45959.389446643516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45959.389446643516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45959.389446643516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45959.389446643516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45959.389446643516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45959.389446643516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45959.389446643516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45959.389446643516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45959.389446643516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45959.389446643516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45959.389446643516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45959.389446643516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45959.389446643516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45959.389446643516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45959.389446643516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45959.389446643516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45959.389446643516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45959.389446643516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45959.389446643516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45959.389446643516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45959.389446643516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45959.389446643516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45959.389446643516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45959.389446643516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45959.389446643516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45959.389446643516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45959.389446643516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45959.389446643516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45959.389446643516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45959.389446643516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45959.389446643516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45959.389446643516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45959.389446643516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45959.389446643516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45959.389446643516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45959.389446643516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45959.389446643516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45959.389446643516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45959.389446643516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45959.389446643516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45959.389446643516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45959.389446643516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45959.389446643516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45959.389446643516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45959.389446643516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45959.389446643516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45959.389446643516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45959.389446643516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45959.389446643516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45959.389446643516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45959.389446643516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45959.389446643516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45959.389446643516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45959.389446643516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45959.389446643516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45959.389446643516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45959.389446643516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45959.389446643516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45959.389446643516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45959.389446643516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45959.389446643516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45959.389446643516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45959.389446643516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45959.389446643516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45959.389446643516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45959.389446643516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45959.389446643516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45959.389446643516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45959.389446643516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45959.389446643516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45959.389446643516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45959.389446643516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45959.389446643516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45959.389446643516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45959.389446643516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45959.389446643516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45959.389446643516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45959.389446643516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45959.389446643516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45959.389446643516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45959.389446643516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45959.389446643516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45959.389446643516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45959.389446643516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45959.389446643516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45959.389446643516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45959.389446643516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45959.389446643516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45959.389446643516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45959.389446643516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45959.389446643516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45959.389446643516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45959.389446643516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45959.389446643516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45959.389446643516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45959.389446643516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45959.389446643516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45959.389446643516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45959.389446643516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45959.389446643516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45959.389446643516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45959.389446643516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45959.389446643516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45959.389446643516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45959.389446643516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45959.389446643516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45959.389446643516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45959.389446643516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45959.389446643516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45959.389446643516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45959.389446643516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45959.389446643516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45959.389446643516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45959.389446643516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45959.389446643516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45959.389446643516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45959.389446643516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45959.389446643516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45959.389446643516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45959.389446643516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45959.389446643516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45959.389446643516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45959.389446643516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45959.389446643516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45959.389446643516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45959.389446643516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45959.389446643516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45959.389446643516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45959.389446643516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45959.389446643516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45959.389446643516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45959.389446643516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45959.389446643516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45959.389446643516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45959.389446643516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45959.389446643516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45959.389446643516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45959.389446643516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45959.389446643516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45959.389446643516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45959.389446643516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45959.389446643516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45959.389446643516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45959.389446643516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45959.389446643516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45959.389446643516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45959.389446643516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45959.389446643516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45959.389446643516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45959.389446643516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45959.389446643516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45959.389446643516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45959.389446643516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45959.389446643516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45959.389446643516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45959.389446643516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45959.389446643516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45959.389446643516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45959.389446643516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45959.389446643516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45959.389446643516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45959.389446643516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45959.389446643516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45959.389446643516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45959.389446643516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45959.389446643516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45959.389446643516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45959.389446643516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45959.389446643516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45959.389446643516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45959.389446643516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45959.389446643516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45959.389446643516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45959.389446643516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45959.389446643516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45959.389446643516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45959.389446643516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45959.389446643516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45959.389446643516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45959.389446643516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45959.389446643516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45959.389446643516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45959.389446643516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45959.389446643516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45959.389446643516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45959.389446643516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45959.389446643516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45959.389446643516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45959.389446643516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45959.389446643516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45959.389446643516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45959.389446643516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45959.389446643516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45959.389446643516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45959.389446643516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45959.389446643516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45959.389446643516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45959.389446643516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45959.389446643516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45959.389446643516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45959.389446643516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45959.389446643516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45959.389446643516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45959.389446643516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45959.389446643516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45959.389446643516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45959.389446643516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45959.389446643516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45959.389446643516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45959.389446643516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45959.389446643516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45959.389446643516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45959.389446643516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45959.389446643516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45959.389446643516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45959.389446643516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45959.389446643516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45959.389446643516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45959.389446643516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45959.389446643516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45959.389446643516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45959.389446643516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45959.389446643516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45959.389446643516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45959.389446643516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45959.389446643516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45959.389446643516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45959.389446643516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45959.389446643516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45959.389446643516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45959.389446643516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45959.389446643516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45959.389446643516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45959.389446643516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45959.389446643516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45959.389446643516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45959.389446643516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45959.389446643516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45959.389446643516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45959.389446643516</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45959.389446412039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45959.389446412039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45959.389446412039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45959.389446412039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45959.389446412039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45959.389446412039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45959.389446412039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45959.389446412039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45959.389446412039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45959.389446412039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45959.389446412039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45959.389446412039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45959.389446412039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45959.389446412039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45959.389446412039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45959.389446412039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45959.389446412039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45959.389446412039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45959.389446412039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45959.389446412039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45959.389446412039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45959.389446412039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45959.389446412039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45959.389446412039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45959.389446412039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45959.389446412039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45959.389446412039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45959.389446412039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45959.389446412039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45959.389446412039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45959.389446412039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45959.389446412039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45959.389446412039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45959.389446412039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45959.389446412039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45959.389446412039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45959.389446412039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45959.389446412039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45959.389446412039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45959.389446412039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45959.389446412039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45959.389446412039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45959.389446412039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45959.389446412039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45959.389446412039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45959.389446412039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45959.389446412039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45959.389446412039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45959.389446412039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45959.389446412039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45959.389446412039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45959.389446412039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45959.389446412039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45959.389446412039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45959.389446412039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45959.389446412039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45959.389446412039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45959.389446412039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45959.389446412039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45959.389446412039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45959.389446412039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45959.389446412039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45959.389446412039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45959.389446412039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45959.389446412039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45959.389446412039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45959.389446412039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45959.389446412039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45959.389446412039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45959.389446412039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45959.389446412039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45959.389446412039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45959.389446412039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45959.389446412039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45959.389446412039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45959.389446412039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45959.389446412039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45959.389446412039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45959.389446412039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45959.389446412039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45959.389446412039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45959.389446412039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45959.389446412039</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2025-10-29T06:20:55Z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