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12" documentId="13_ncr:1_{F6CB121F-512D-4AA6-A0C1-0FB36C537598}" xr6:coauthVersionLast="47" xr6:coauthVersionMax="47" xr10:uidLastSave="{8D9C18F5-0F0C-4A3E-B323-3D0AAB9EF6CF}"/>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L227" i="2"/>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14" i="2"/>
  <c r="J14" i="2"/>
  <c r="I14" i="2"/>
  <c r="G14" i="2"/>
  <c r="B14"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<sst xmlns="http://schemas.openxmlformats.org/spreadsheetml/2006/main" count="179018" uniqueCount="39102">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</sst>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292.62718958333426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12.132200925923826</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36"/>
      <c r="F4" s="149"/>
      <c r="G4" s="150">
        <f ca="1">IFERROR(NOW()-F4,"")</f>
        <v>45955.575615277776</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45955.575615277776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45955.575615277776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45955.575615277776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45955.575615277776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45955.575615277776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45955.575615277776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45955.575615277776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45955.575615277776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45955.575615277776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45955.575615277776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45955.575615277776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45955.575615277776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45955.575615277776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45955.575615277776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45955.575615277776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45955.575615277776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45955.575615277776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45955.575615277776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45955.575615277776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45955.575615277776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45955.575615277776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45955.575615277776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45955.575615277776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45955.575615277776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45955.575615277776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45955.575615277776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45955.575615277776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45955.575615277776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45955.575615277776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45955.575615277776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45955.575615277776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45955.575615277776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45955.575615277776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45955.575615277776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45955.575615277776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45955.575615277776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45955.575615277776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45955.575615277776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45955.575615277776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45955.575615277776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45955.575615277776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45955.575615277776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45955.575615277776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45955.575615277776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45955.575615277776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45955.575615277776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45955.575615277776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45955.575615277776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45955.575615277776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45955.575615277776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45955.575615277776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45955.575615277776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45955.575615277776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45955.575615277776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45955.575615277776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45955.575615277776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E12AFEF4-0DE7-41B6-84B5-B62023E8C1BD}"/>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K5" sqref="K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130.57577754629892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11.079840046295431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45955.57561550926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45955.57561550926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45955.57561550926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45955.57561550926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45955.57561550926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45955.57561550926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45955.57561550926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45955.57561550926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45955.57561550926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t="shared" ref="G14:G77" ca="1" si="0">IFERROR(NOW()-F14,"-")</f>
        <v>45955.575615277776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t="shared" ca="1" si="0"/>
        <v>45955.575615277776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t="shared" ca="1" si="0"/>
        <v>45955.575615277776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t="shared" ca="1" si="0"/>
        <v>45955.575615277776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t="shared" ca="1" si="0"/>
        <v>45955.575615277776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t="shared" ca="1" si="0"/>
        <v>45955.575615277776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t="shared" ca="1" si="0"/>
        <v>45955.575615277776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t="shared" ca="1" si="0"/>
        <v>45955.575615277776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t="shared" ca="1" si="0"/>
        <v>45955.575615277776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t="shared" ca="1" si="0"/>
        <v>45955.575615277776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t="shared" ca="1" si="0"/>
        <v>45955.575615277776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t="shared" ca="1" si="0"/>
        <v>45955.575615277776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t="shared" ca="1" si="0"/>
        <v>45955.575615277776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t="shared" ca="1" si="0"/>
        <v>45955.575615277776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t="shared" ca="1" si="0"/>
        <v>45955.575615277776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t="shared" ca="1" si="0"/>
        <v>45955.575615277776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t="shared" ca="1" si="0"/>
        <v>45955.575615277776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t="shared" ca="1" si="0"/>
        <v>45955.575615277776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t="shared" ca="1" si="0"/>
        <v>45955.575615277776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t="shared" ca="1" si="0"/>
        <v>45955.575615277776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t="shared" ca="1" si="0"/>
        <v>45955.575615277776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t="shared" ca="1" si="0"/>
        <v>45955.575615277776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t="shared" ca="1" si="0"/>
        <v>45955.575615277776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t="shared" ca="1" si="0"/>
        <v>45955.575615277776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t="shared" ca="1" si="0"/>
        <v>45955.575615277776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t="shared" ca="1" si="0"/>
        <v>45955.575615277776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t="shared" ca="1" si="0"/>
        <v>45955.575615277776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t="shared" ca="1" si="0"/>
        <v>45955.575615277776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t="shared" ca="1" si="0"/>
        <v>45955.575615277776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t="shared" ca="1" si="0"/>
        <v>45955.575615277776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t="shared" ca="1" si="0"/>
        <v>45955.575615277776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t="shared" ca="1" si="0"/>
        <v>45955.575615277776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t="shared" ca="1" si="0"/>
        <v>45955.575615277776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t="shared" ca="1" si="0"/>
        <v>45955.575615277776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t="shared" ca="1" si="0"/>
        <v>45955.575615277776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t="shared" ca="1" si="0"/>
        <v>45955.575615277776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t="shared" ca="1" si="0"/>
        <v>45955.575615277776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t="shared" ca="1" si="0"/>
        <v>45955.575615277776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t="shared" ca="1" si="0"/>
        <v>45955.575615277776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t="shared" ca="1" si="0"/>
        <v>45955.575615277776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t="shared" ca="1" si="0"/>
        <v>45955.575615277776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t="shared" ca="1" si="0"/>
        <v>45955.575615277776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t="shared" ca="1" si="0"/>
        <v>45955.575615277776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t="shared" ca="1" si="0"/>
        <v>45955.575615277776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t="shared" ca="1" si="0"/>
        <v>45955.575615277776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t="shared" ca="1" si="0"/>
        <v>45955.575615277776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t="shared" ca="1" si="0"/>
        <v>45955.575615277776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t="shared" ca="1" si="0"/>
        <v>45955.575615277776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t="shared" ca="1" si="0"/>
        <v>45955.575615277776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t="shared" ca="1" si="0"/>
        <v>45955.575615277776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t="shared" ca="1" si="0"/>
        <v>45955.575615277776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t="shared" ca="1" si="0"/>
        <v>45955.575615277776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t="shared" ca="1" si="0"/>
        <v>45955.575615277776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t="shared" ca="1" si="0"/>
        <v>45955.575615277776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t="shared" ca="1" si="0"/>
        <v>45955.575615277776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t="shared" ca="1" si="0"/>
        <v>45955.575615277776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t="shared" ca="1" si="0"/>
        <v>45955.575615277776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t="shared" ca="1" si="0"/>
        <v>45955.575615277776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t="shared" ca="1" si="0"/>
        <v>45955.575615277776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t="shared" ca="1" si="0"/>
        <v>45955.575615277776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t="shared" ca="1" si="0"/>
        <v>45955.575615277776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t="shared" ca="1" si="0"/>
        <v>45955.575615277776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t="shared" ca="1" si="0"/>
        <v>45955.575615277776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t="shared" ca="1" si="0"/>
        <v>45955.575615277776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t="shared" ref="G78:G141" ca="1" si="1">IFERROR(NOW()-F78,"-")</f>
        <v>45955.575615277776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t="shared" ca="1" si="1"/>
        <v>45955.575615277776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t="shared" ca="1" si="1"/>
        <v>45955.575615277776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t="shared" ca="1" si="1"/>
        <v>45955.575615277776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t="shared" ca="1" si="1"/>
        <v>45955.575615277776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t="shared" ca="1" si="1"/>
        <v>45955.575615277776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t="shared" ca="1" si="1"/>
        <v>45955.575615277776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t="shared" ca="1" si="1"/>
        <v>45955.575615277776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t="shared" ca="1" si="1"/>
        <v>45955.575615277776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t="shared" ca="1" si="1"/>
        <v>45955.575615277776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t="shared" ca="1" si="1"/>
        <v>45955.575615277776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t="shared" ca="1" si="1"/>
        <v>45955.575615277776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t="shared" ca="1" si="1"/>
        <v>45955.575615277776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t="shared" ca="1" si="1"/>
        <v>45955.575615277776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t="shared" ca="1" si="1"/>
        <v>45955.575615277776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t="shared" ca="1" si="1"/>
        <v>45955.575615277776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t="shared" ca="1" si="1"/>
        <v>45955.575615277776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t="shared" ca="1" si="1"/>
        <v>45955.575615277776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t="shared" ca="1" si="1"/>
        <v>45955.575615277776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t="shared" ca="1" si="1"/>
        <v>45955.575615277776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t="shared" ca="1" si="1"/>
        <v>45955.575615277776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t="shared" ca="1" si="1"/>
        <v>45955.575615277776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t="shared" ca="1" si="1"/>
        <v>45955.575615277776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t="shared" ca="1" si="1"/>
        <v>45955.575615277776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t="shared" ca="1" si="1"/>
        <v>45955.575615277776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t="shared" ca="1" si="1"/>
        <v>45955.575615277776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t="shared" ca="1" si="1"/>
        <v>45955.575615277776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t="shared" ca="1" si="1"/>
        <v>45955.575615277776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t="shared" ca="1" si="1"/>
        <v>45955.575615277776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t="shared" ca="1" si="1"/>
        <v>45955.575615277776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t="shared" ca="1" si="1"/>
        <v>45955.575615277776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t="shared" ca="1" si="1"/>
        <v>45955.575615277776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t="shared" ca="1" si="1"/>
        <v>45955.575615277776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t="shared" ca="1" si="1"/>
        <v>45955.575615277776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t="shared" ca="1" si="1"/>
        <v>45955.575615277776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t="shared" ca="1" si="1"/>
        <v>45955.575615277776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t="shared" ca="1" si="1"/>
        <v>45955.575615277776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t="shared" ca="1" si="1"/>
        <v>45955.575615277776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t="shared" ca="1" si="1"/>
        <v>45955.575615277776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t="shared" ca="1" si="1"/>
        <v>45955.575615277776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t="shared" ca="1" si="1"/>
        <v>45955.575615277776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t="shared" ca="1" si="1"/>
        <v>45955.575615277776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t="shared" ca="1" si="1"/>
        <v>45955.575615277776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t="shared" ca="1" si="1"/>
        <v>45955.575615277776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t="shared" ca="1" si="1"/>
        <v>45955.575615277776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t="shared" ca="1" si="1"/>
        <v>45955.575615277776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t="shared" ca="1" si="1"/>
        <v>45955.575615277776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t="shared" ca="1" si="1"/>
        <v>45955.575615277776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t="shared" ca="1" si="1"/>
        <v>45955.575615277776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t="shared" ca="1" si="1"/>
        <v>45955.575615277776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t="shared" ca="1" si="1"/>
        <v>45955.575615277776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t="shared" ca="1" si="1"/>
        <v>45955.575615277776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t="shared" ca="1" si="1"/>
        <v>45955.575615277776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t="shared" ca="1" si="1"/>
        <v>45955.575615277776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t="shared" ca="1" si="1"/>
        <v>45955.575615277776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t="shared" ca="1" si="1"/>
        <v>45955.575615277776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t="shared" ca="1" si="1"/>
        <v>45955.575615277776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t="shared" ca="1" si="1"/>
        <v>45955.575615277776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t="shared" ca="1" si="1"/>
        <v>45955.575615277776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t="shared" ca="1" si="1"/>
        <v>45955.575615277776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t="shared" ca="1" si="1"/>
        <v>45955.575615277776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t="shared" ca="1" si="1"/>
        <v>45955.575615277776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t="shared" ca="1" si="1"/>
        <v>45955.575615277776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t="shared" ca="1" si="1"/>
        <v>45955.575615277776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t="shared" ref="G142:G205" ca="1" si="2">IFERROR(NOW()-F142,"-")</f>
        <v>45955.575615277776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t="shared" ca="1" si="2"/>
        <v>45955.575615277776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t="shared" ca="1" si="2"/>
        <v>45955.575615277776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t="shared" ca="1" si="2"/>
        <v>45955.575615277776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t="shared" ca="1" si="2"/>
        <v>45955.575615277776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t="shared" ca="1" si="2"/>
        <v>45955.575615277776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t="shared" ca="1" si="2"/>
        <v>45955.575615277776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t="shared" ca="1" si="2"/>
        <v>45955.575615277776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t="shared" ca="1" si="2"/>
        <v>45955.575615277776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t="shared" ca="1" si="2"/>
        <v>45955.575615277776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t="shared" ca="1" si="2"/>
        <v>45955.575615277776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t="shared" ca="1" si="2"/>
        <v>45955.575615277776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t="shared" ca="1" si="2"/>
        <v>45955.575615277776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t="shared" ca="1" si="2"/>
        <v>45955.575615277776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t="shared" ca="1" si="2"/>
        <v>45955.575615277776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t="shared" ca="1" si="2"/>
        <v>45955.575615277776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t="shared" ca="1" si="2"/>
        <v>45955.575615277776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t="shared" ca="1" si="2"/>
        <v>45955.575615277776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t="shared" ca="1" si="2"/>
        <v>45955.575615277776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t="shared" ca="1" si="2"/>
        <v>45955.575615277776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t="shared" ca="1" si="2"/>
        <v>45955.575615277776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t="shared" ca="1" si="2"/>
        <v>45955.575615277776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t="shared" ca="1" si="2"/>
        <v>45955.575615277776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t="shared" ca="1" si="2"/>
        <v>45955.575615277776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t="shared" ca="1" si="2"/>
        <v>45955.575615277776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t="shared" ca="1" si="2"/>
        <v>45955.575615277776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t="shared" ca="1" si="2"/>
        <v>45955.575615277776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t="shared" ca="1" si="2"/>
        <v>45955.575615277776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t="shared" ca="1" si="2"/>
        <v>45955.575615277776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t="shared" ca="1" si="2"/>
        <v>45955.575615277776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t="shared" ca="1" si="2"/>
        <v>45955.575615277776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t="shared" ca="1" si="2"/>
        <v>45955.575615277776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t="shared" ca="1" si="2"/>
        <v>45955.575615277776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t="shared" ca="1" si="2"/>
        <v>45955.575615277776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t="shared" ca="1" si="2"/>
        <v>45955.575615277776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t="shared" ca="1" si="2"/>
        <v>45955.575615277776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t="shared" ca="1" si="2"/>
        <v>45955.575615277776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t="shared" ca="1" si="2"/>
        <v>45955.575615277776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t="shared" ca="1" si="2"/>
        <v>45955.575615277776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t="shared" ca="1" si="2"/>
        <v>45955.575615277776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t="shared" ca="1" si="2"/>
        <v>45955.575615277776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t="shared" ca="1" si="2"/>
        <v>45955.575615277776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t="shared" ca="1" si="2"/>
        <v>45955.575615277776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t="shared" ca="1" si="2"/>
        <v>45955.575615277776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t="shared" ca="1" si="2"/>
        <v>45955.575615277776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t="shared" ca="1" si="2"/>
        <v>45955.575615277776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t="shared" ca="1" si="2"/>
        <v>45955.575615277776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t="shared" ca="1" si="2"/>
        <v>45955.575615277776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t="shared" ca="1" si="2"/>
        <v>45955.575615277776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t="shared" ca="1" si="2"/>
        <v>45955.575615277776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t="shared" ca="1" si="2"/>
        <v>45955.575615277776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t="shared" ca="1" si="2"/>
        <v>45955.575615277776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t="shared" ca="1" si="2"/>
        <v>45955.575615277776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t="shared" ca="1" si="2"/>
        <v>45955.575615277776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t="shared" ca="1" si="2"/>
        <v>45955.575615277776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t="shared" ca="1" si="2"/>
        <v>45955.575615277776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t="shared" ca="1" si="2"/>
        <v>45955.575615277776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t="shared" ca="1" si="2"/>
        <v>45955.575615277776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t="shared" ca="1" si="2"/>
        <v>45955.575615277776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t="shared" ca="1" si="2"/>
        <v>45955.575615277776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t="shared" ca="1" si="2"/>
        <v>45955.575615277776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t="shared" ca="1" si="2"/>
        <v>45955.575615277776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t="shared" ca="1" si="2"/>
        <v>45955.575615277776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t="shared" ca="1" si="2"/>
        <v>45955.575615277776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t="shared" ref="G206:G227" ca="1" si="3">IFERROR(NOW()-F206,"-")</f>
        <v>45955.575615277776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t="shared" ca="1" si="3"/>
        <v>45955.575615277776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t="shared" ca="1" si="3"/>
        <v>45955.575615277776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t="shared" ca="1" si="3"/>
        <v>45955.575615277776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t="shared" ca="1" si="3"/>
        <v>45955.575615277776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t="shared" ca="1" si="3"/>
        <v>45955.575615277776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t="shared" ca="1" si="3"/>
        <v>45955.575615277776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t="shared" ca="1" si="3"/>
        <v>45955.575615277776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t="shared" ca="1" si="3"/>
        <v>45955.575615277776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t="shared" ca="1" si="3"/>
        <v>45955.575615277776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t="shared" ca="1" si="3"/>
        <v>45955.575615277776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t="shared" ca="1" si="3"/>
        <v>45955.575615277776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t="shared" ca="1" si="3"/>
        <v>45955.575615277776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t="shared" ca="1" si="3"/>
        <v>45955.575615277776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t="shared" ca="1" si="3"/>
        <v>45955.575615277776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t="shared" ca="1" si="3"/>
        <v>45955.575615277776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t="shared" ca="1" si="3"/>
        <v>45955.575615277776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t="shared" ca="1" si="3"/>
        <v>45955.575615277776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t="shared" ca="1" si="3"/>
        <v>45955.575615277776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t="shared" ca="1" si="3"/>
        <v>45955.575615277776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t="shared" ca="1" si="3"/>
        <v>45955.575615277776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t="shared" ca="1" si="3"/>
        <v>45955.575615277776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2.3543750001408625E-2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45955.57561550926</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45955.57561550926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45955.57561550926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45955.57561550926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45955.57561550926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45955.57561550926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45955.57561550926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45955.57561550926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45955.57561550926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45955.57561550926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45955.57561550926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45955.57561550926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45955.57561550926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45955.57561550926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45955.57561550926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45955.57561550926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45955.57561550926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45955.57561550926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45955.57561550926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45955.57561550926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45955.57561550926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45955.57561550926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45955.57561550926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45955.57561550926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45955.57561550926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45955.57561550926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45955.57561550926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45955.57561550926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45955.57561550926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45955.57561550926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45955.57561550926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45955.57561550926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45955.57561550926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45955.57561550926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45955.57561550926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45955.57561550926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45955.57561550926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45955.57561550926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45955.57561550926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45955.57561550926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45955.57561550926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45955.57561550926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45955.57561550926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45955.57561550926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45955.57561550926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45955.57561550926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45955.57561550926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45955.57561550926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45955.57561550926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45955.57561550926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45955.57561550926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45955.57561550926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45955.57561550926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45955.57561550926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45955.57561550926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45955.57561550926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45955.57561550926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45955.57561550926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45955.57561550926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45955.57561550926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45955.57561550926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45955.57561550926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45955.57561550926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45955.57561550926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45955.57561550926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45955.57561550926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45955.57561550926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45955.57561550926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45955.57561550926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45955.57561550926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45955.57561550926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45955.57561550926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45955.57561550926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45955.57561550926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45955.57561550926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45955.57561550926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45955.57561550926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45955.57561550926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45955.57561550926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45955.57561550926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45955.57561550926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45955.57561550926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45955.57561550926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45955.57561550926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45955.57561550926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45955.57561550926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45955.57561550926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45955.57561550926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45955.57561550926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45955.57561550926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45955.57561550926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45955.57561550926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45955.57561550926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45955.57561550926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45955.57561550926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45955.57561550926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45955.57561550926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45955.57561550926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45955.57561550926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45955.57561550926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45955.57561550926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45955.57561550926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45955.57561550926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45955.57561550926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45955.57561550926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45955.57561550926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45955.57561550926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45955.57561550926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45955.57561550926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45955.57561550926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45955.57561550926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45955.57561550926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45955.57561550926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45955.57561550926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45955.57561550926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45955.57561550926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45955.57561550926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45955.57561550926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45955.57561550926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45955.57561550926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45955.57561550926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45955.57561550926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45955.57561550926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45955.57561550926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45955.57561550926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45955.57561550926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45955.57561550926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45955.57561550926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45955.57561550926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45955.57561550926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45955.57561550926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45955.57561550926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45955.57561550926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45955.57561550926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45955.57561550926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45955.57561550926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45955.57561550926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45955.57561550926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45955.57561550926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45955.57561550926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45955.57561550926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45955.57561550926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45955.57561550926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45955.57561550926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45955.57561550926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45955.57561550926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45955.57561550926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45955.57561550926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45955.57561550926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45955.57561550926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45955.57561550926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45955.57561550926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45955.57561550926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45955.57561550926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45955.57561550926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45955.57561550926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45955.57561550926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45955.57561550926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45955.57561550926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45955.57561550926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45955.57561550926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45955.57561550926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45955.57561550926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45955.57561550926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45955.57561550926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45955.57561550926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45955.57561550926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45955.57561550926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45955.57561550926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45955.57561550926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45955.57561550926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45955.57561550926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45955.57561550926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45955.57561550926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45955.57561550926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45955.57561550926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45955.57561550926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45955.57561550926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45955.57561550926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45955.57561550926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45955.57561550926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45955.57561550926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45955.57561550926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45955.57561550926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45955.57561550926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45955.57561550926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45955.57561550926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45955.57561550926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45955.57561550926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45955.57561550926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45955.57561550926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45955.57561550926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45955.57561550926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45955.57561550926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45955.57561550926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45955.57561550926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45955.57561550926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45955.57561550926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45955.57561550926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45955.57561550926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45955.57561550926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45955.57561550926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45955.57561550926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45955.57561550926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45955.57561550926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45955.57561550926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45955.57561550926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45955.57561550926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45955.57561550926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45955.57561550926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45955.57561550926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45955.57561550926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45955.57561550926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45955.57561550926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45955.57561550926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45955.57561550926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45955.57561550926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45955.57561550926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45955.57561550926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45955.57561550926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45955.57561550926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45955.57561550926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45955.57561550926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45955.57561550926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45955.57561550926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45955.57561550926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45955.57561550926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45955.57561550926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45955.57561550926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45955.57561550926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45955.57561550926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45955.57561550926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45955.57561550926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45955.57561550926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45955.57561550926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45955.57561550926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45955.57561550926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45955.57561550926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45955.57561550926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45955.57561550926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45955.57561550926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45955.57561550926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45955.57561550926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45955.57561550926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45955.57561550926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45955.57561550926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45955.57561550926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45955.57561550926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45955.57561550926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45955.57561550926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45955.57561550926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45955.57561550926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45955.57561550926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45955.57561550926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45955.57561550926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45955.57561550926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45955.57561550926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45955.57561550926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45955.57561550926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45955.57561550926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45955.57561550926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45955.57561550926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45955.57561550926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45955.57561550926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45955.57561550926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45955.57561550926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45955.57561550926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45955.57561550926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45955.57561550926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45955.57561550926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45955.57561550926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45955.57561550926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45955.57561550926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45955.57561550926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45955.57561550926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45955.57561550926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45955.57561550926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45955.57561550926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45955.57561550926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45955.57561550926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45955.57561550926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45955.57561550926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45955.57561550926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45955.57561550926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45955.57561550926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45955.57561550926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45955.57561550926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45955.57561550926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45955.57561550926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45955.57561550926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45955.57561550926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45955.57561550926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45955.57561550926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45955.57561550926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45955.57561550926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45955.57561550926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45955.57561550926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45955.57561550926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45955.57561550926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45955.57561550926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45955.57561550926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45955.57561550926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45955.57561550926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45955.57561550926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45955.57561550926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45955.57561550926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45955.57561550926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45955.57561550926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45955.57561550926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45955.57561550926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45955.57561550926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45955.57561550926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45955.57561550926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45955.57561550926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45955.57561550926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45955.57561550926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45955.57561550926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45955.57561550926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45955.57561550926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45955.57561550926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45955.57561550926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45955.57561550926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45955.57561550926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45955.57561550926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45955.57561550926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45955.57561550926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45955.57561550926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45955.57561550926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45955.57561550926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45955.57561550926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45955.57561550926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45955.57561550926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45955.57561550926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45955.57561550926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45955.57561550926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45955.57561550926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45955.57561550926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45955.57561550926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45955.57561550926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45955.57561550926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45955.57561550926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45955.57561550926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45955.57561550926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45955.57561550926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45955.57561550926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45955.57561550926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45955.57561550926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45955.57561550926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45955.57561550926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45955.57561550926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45955.57561550926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45955.57561550926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45955.57561550926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45955.57561550926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45955.57561550926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45955.57561550926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45955.57561550926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45955.57561550926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45955.57561550926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45955.57561550926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45955.57561550926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45955.57561550926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45955.57561550926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45955.57561550926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45955.57561550926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45955.57561550926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45955.57561550926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45955.57561550926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45955.57561550926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45955.57561550926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45955.57561550926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45955.57561550926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45955.57561550926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45955.57561550926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45955.57561550926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45955.57561550926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45955.57561550926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45955.57561550926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45955.57561550926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45955.57561550926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45955.57561550926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45955.57561550926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45955.57561550926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45955.57561550926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45955.57561550926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45955.57561550926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45955.57561550926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45955.57561550926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45955.57561550926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45955.57561550926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45955.57561550926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45955.57561550926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45955.57561550926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45955.57561550926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45955.57561550926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45955.57561550926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45955.57561550926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45955.57561550926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45955.57561550926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45955.57561550926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45955.57561550926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45955.57561550926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45955.57561550926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45955.57561550926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45955.57561550926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45955.57561550926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45955.57561550926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45955.57561550926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45955.57561550926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45955.57561550926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45955.57561550926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45955.57561550926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45955.57561550926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45955.57561550926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45955.57561550926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45955.57561550926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45955.57561550926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45955.57561550926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45955.57561550926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45955.57561550926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45955.57561550926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45955.57561550926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45955.57561550926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45955.57561550926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45955.57561550926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45955.57561550926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45955.57561550926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45955.57561550926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45955.57561550926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45955.57561550926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45955.57561550926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45955.57561550926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45955.57561550926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45955.57561550926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45955.57561550926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45955.57561550926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45955.57561550926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45955.57561550926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45955.57561550926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45955.57561550926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45955.57561550926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45955.57561550926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45955.57561550926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45955.57561550926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45955.57561550926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45955.57561550926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45955.57561550926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45955.57561550926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45955.57561550926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45955.57561550926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45955.57561550926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45955.57561550926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45955.57561550926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45955.57561550926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45955.57561550926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45955.57561550926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45955.57561550926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45955.57561550926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45955.57561550926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45955.57561550926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45955.57561550926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45955.57561550926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45955.57561550926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45955.57561550926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45955.57561550926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45955.57561550926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45955.57561550926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45955.57561550926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45955.57561550926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45955.57561550926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45955.57561550926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45955.57561550926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45955.57561550926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45955.57561550926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45955.57561550926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45955.57561550926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45955.57561550926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45955.57561550926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45955.57561550926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45955.57561550926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45955.57561550926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45955.57561550926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45955.57561550926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45955.57561550926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45955.57561550926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45955.57561550926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45955.57561550926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45955.57561550926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45955.57561550926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45955.57561550926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45955.57561550926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45955.57561550926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45955.57561550926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45955.57561550926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45955.57561550926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45955.57561550926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45955.57561550926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45955.57561550926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45955.57561550926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45955.57561550926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45955.57561550926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45955.57561550926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45955.57561550926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45955.57561550926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45955.57561550926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45955.57561550926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45955.57561550926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45955.57561550926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45955.57561550926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45955.57561550926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45955.57561550926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45955.57561550926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45955.57561550926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45955.57561550926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45955.57561550926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45955.57561550926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45955.57561550926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45955.57561550926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45955.57561550926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45955.57561550926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45955.57561550926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45955.57561550926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45955.57561550926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45955.57561550926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45955.57561550926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45955.57561550926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45955.57561550926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45955.57561550926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45955.57561550926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45955.57561550926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45955.57561550926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45955.57561550926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45955.57561550926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45955.57561550926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45955.57561550926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45955.57561550926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45955.57561550926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45955.57561550926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45955.57561550926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45955.57561550926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45955.57561550926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45955.57561550926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45955.57561550926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45955.57561550926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45955.57561550926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45955.57561550926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45955.57561550926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45955.57561550926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45955.57561550926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45955.57561550926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45955.57561550926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45955.57561550926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45955.57561550926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45955.57561550926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45955.57561550926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45955.57561550926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45955.57561550926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45955.57561550926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45955.57561550926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45955.57561550926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45955.57561550926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45955.57561550926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45955.57561550926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45955.57561550926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45955.57561550926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45955.57561550926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45955.57561550926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45955.57561550926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45955.57561550926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45955.57561550926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45955.57561550926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45955.57561550926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45955.57561550926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45955.57561550926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45955.57561550926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45955.57561550926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45955.57561550926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45955.57561550926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45955.57561550926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45955.57561550926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45955.57561550926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45955.57561550926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45955.57561550926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45955.57561550926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45955.57561550926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45955.57561550926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45955.57561550926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45955.57561550926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45955.57561550926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45955.57561550926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45955.57561550926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45955.57561550926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45955.57561550926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45955.57561550926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45955.57561550926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45955.57561550926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45955.57561550926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45955.57561550926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45955.57561550926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45955.57561550926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45955.57561550926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45955.57561550926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45955.57561550926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45955.57561550926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45955.57561550926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45955.57561550926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45955.57561550926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45955.57561550926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45955.57561550926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45955.57561550926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45955.57561550926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45955.57561550926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45955.57561550926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45955.57561550926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45955.57561550926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45955.57561550926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45955.57561550926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45955.57561550926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45955.57561550926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45955.57561550926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45955.57561550926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45955.57561550926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45955.57561550926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45955.57561550926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45955.57561550926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45955.57561550926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45955.57561550926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45955.57561550926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45955.57561550926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45955.57561550926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45955.57561550926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45955.57561550926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45955.57561550926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45955.57561550926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45955.57561550926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45955.57561550926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45955.57561550926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45955.57561550926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45955.57561550926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45955.57561550926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45955.57561550926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45955.57561550926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45955.57561550926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45955.57561550926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45955.57561550926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45955.57561550926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45955.57561550926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45955.57561550926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45955.57561550926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45955.57561550926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45955.57561550926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45955.57561550926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45955.57561550926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45955.57561550926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45955.57561550926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45955.57561550926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45955.57561550926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45955.57561550926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45955.57561550926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45955.57561550926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45955.57561550926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45955.57561550926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45955.57561550926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45955.57561550926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45955.57561550926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45955.57561550926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45955.57561550926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45955.57561550926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45955.57561550926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45955.57561550926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45955.57561550926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45955.57561550926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45955.57561550926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45955.57561550926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45955.57561550926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45955.57561550926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45955.57561550926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45955.57561550926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45955.57561550926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45955.57561550926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45955.57561550926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45955.57561550926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45955.57561550926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45955.57561550926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45955.57561550926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45955.57561550926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45955.57561550926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45955.57561550926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45955.57561550926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45955.57561550926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45955.57561550926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45955.57561550926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45955.57561550926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45955.57561550926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45955.57561550926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45955.57561550926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45955.57561550926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45955.57561550926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45955.57561550926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45955.57561550926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45955.57561550926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45955.57561550926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45955.57561550926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45955.57561550926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45955.57561550926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45955.57561550926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45955.57561550926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45955.57561550926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45955.57561550926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45955.57561550926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45955.57561550926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45955.57561550926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45955.57561550926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45955.57561550926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45955.57561550926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45955.57561550926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45955.57561550926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45955.57561550926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45955.57561550926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45955.57561550926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45955.57561550926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45955.57561550926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45955.57561550926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45955.57561550926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45955.57561550926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45955.57561550926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45955.57561550926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45955.57561550926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45955.57561550926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45955.57561550926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45955.57561550926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45955.57561550926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45955.57561550926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45955.57561550926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45955.57561550926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45955.57561550926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45955.57561550926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45955.57561550926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45955.57561550926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45955.57561550926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45955.57561550926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45955.57561550926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45955.57561550926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45955.57561550926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45955.57561550926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45955.57561550926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45955.57561550926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45955.57561550926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45955.57561550926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45955.57561550926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45955.57561550926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45955.57561550926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45955.57561550926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45955.57561550926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45955.57561550926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45955.57561550926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45955.57561550926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45955.57561550926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45955.57561550926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45955.57561550926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45955.57561550926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45955.57561550926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45955.57561550926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45955.57561550926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45955.57561550926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45955.57561550926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45955.57561550926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45955.57561550926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45955.57561550926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45955.57561550926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45955.57561550926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45955.57561550926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45955.57561550926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45955.57561550926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45955.57561550926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45955.57561550926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45955.57561550926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45955.57561550926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45955.57561550926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45955.57561550926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45955.57561550926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45955.57561550926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45955.57561550926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45955.57561550926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45955.57561550926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45955.57561550926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45955.57561550926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45955.57561550926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45955.57561550926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45955.57561550926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45955.57561550926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45955.57561550926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45955.57561550926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45955.57561550926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45955.57561550926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45955.57561550926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45955.57561550926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45955.57561550926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45955.57561550926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45955.57561550926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45955.57561550926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45955.57561550926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45955.57561550926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45955.57561550926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45955.57561550926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45955.57561550926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45955.57561550926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45955.57561550926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45955.57561550926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45955.57561550926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45955.57561550926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45955.57561550926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45955.57561550926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45955.57561550926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45955.57561550926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45955.57561550926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45955.57561550926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45955.57561550926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45955.57561550926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45955.57561550926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45955.57561550926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45955.57561550926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45955.57561550926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45955.57561550926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45955.57561550926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45955.57561550926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45955.57561550926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45955.57561550926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45955.57561550926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45955.57561550926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45955.57561550926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45955.57561550926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45955.57561550926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45955.57561550926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45955.57561550926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45955.57561550926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45955.57561550926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45955.57561550926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45955.57561550926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45955.57561550926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45955.57561550926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45955.57561550926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45955.57561550926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45955.57561550926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45955.57561550926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45955.57561550926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45955.57561550926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45955.57561550926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45955.57561550926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45955.57561550926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45955.57561550926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45955.57561550926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45955.57561550926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45955.57561550926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45955.57561550926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45955.57561550926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45955.57561550926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45955.57561550926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45955.57561550926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45955.57561550926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45955.57561550926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45955.57561550926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45955.57561550926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45955.57561550926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45955.57561550926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45955.57561550926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45955.57561550926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45955.57561550926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45955.57561550926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45955.57561550926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45955.57561550926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45955.57561550926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45955.57561550926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45955.57561550926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45955.57561550926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45955.57561550926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45955.57561550926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45955.57561550926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45955.57561550926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45955.57561550926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45955.57561550926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45955.57561550926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45955.57561550926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45955.57561550926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45955.57561550926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45955.57561550926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45955.57561550926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45955.57561550926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45955.57561550926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45955.57561550926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45955.57561550926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45955.57561550926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45955.57561550926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45955.57561550926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45955.57561550926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45955.57561550926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45955.57561550926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45955.57561550926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45955.57561550926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45955.57561550926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45955.57561550926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45955.57561550926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45955.57561550926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45955.57561550926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45955.57561550926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45955.57561550926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45955.57561550926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45955.57561550926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45955.57561550926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45955.57561550926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45955.57561550926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45955.57561550926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45955.57561550926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45955.57561550926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45955.57561550926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45955.57561550926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45955.57561550926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45955.57561550926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45955.57561550926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45955.57561550926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45955.57561550926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45955.57561550926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45955.57561550926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45955.57561550926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45955.57561550926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45955.57561550926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45955.57561550926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45955.57561550926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45955.57561550926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45955.57561550926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45955.57561550926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45955.57561550926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45955.57561550926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45955.57561550926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45955.57561550926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45955.57561550926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45955.57561550926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45955.57561550926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45955.57561550926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45955.57561550926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45955.57561550926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45955.57561550926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45955.57561550926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45955.57561550926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45955.57561550926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45955.57561550926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45955.57561550926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45955.57561550926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45955.57561550926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45955.57561550926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45955.57561550926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45955.57561550926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45955.57561550926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45955.57561550926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45955.57561550926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45955.57561550926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45955.57561550926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45955.57561550926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45955.57561550926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45955.57561550926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45955.57561550926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45955.57561550926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45955.57561550926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45955.57561550926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45955.57561550926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45955.57561550926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45955.57561550926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45955.57561550926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45955.57561550926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45955.57561550926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45955.57561550926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45955.57561550926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45955.57561550926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45955.57561550926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45955.57561550926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45955.57561550926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45955.57561550926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45955.57561550926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45955.57561550926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45955.57561550926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45955.57561550926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45955.57561550926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45955.57561550926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45955.57561550926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45955.57561550926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45955.57561550926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45955.57561550926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45955.57561550926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45955.57561550926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45955.57561550926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45955.57561550926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45955.57561550926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45955.57561550926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45955.57561550926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45955.57561550926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45955.57561550926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45955.57561550926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45955.57561550926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45955.57561550926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45955.57561550926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45955.57561550926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45955.57561550926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45955.57561550926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45955.57561550926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45955.57561550926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45955.57561550926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45955.57561550926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45955.57561550926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45955.57561550926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45955.57561550926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45955.57561550926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45955.57561550926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45955.57561550926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45955.57561550926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45955.57561550926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45955.57561550926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45955.57561550926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45955.57561550926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45955.57561550926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45955.57561550926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45955.57561550926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45955.57561550926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45955.57561550926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45955.57561550926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45955.57561550926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45955.57561550926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45955.57561550926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45955.57561550926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45955.57561550926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45955.57561550926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45955.57561550926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45955.57561550926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45955.57561550926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45955.57561550926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45955.57561550926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45955.57561550926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45955.57561550926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45955.57561550926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45955.57561550926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45955.57561550926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45955.57561550926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45955.57561550926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45955.57561550926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45955.57561550926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45955.57561550926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45955.57561550926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45955.57561550926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45955.57561550926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45955.57561550926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45955.57561550926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45955.57561550926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45955.57561550926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45955.57561550926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45955.57561550926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45955.57561550926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45955.57561550926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45955.57561550926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45955.57561550926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45955.57561550926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45955.57561550926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45955.57561550926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45955.57561550926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45955.57561550926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45955.57561550926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45955.57561550926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45955.57561550926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45955.57561550926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45955.57561550926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45955.57561550926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45955.57561550926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45955.57561550926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45955.57561550926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45955.57561550926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45955.57561550926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45955.57561550926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45955.57561550926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45955.57561550926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45955.57561550926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45955.57561550926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45955.57561550926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45955.57561550926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45955.57561550926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45955.57561550926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45955.57561550926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45955.57561550926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45955.57561550926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45955.57561550926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45955.57561550926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45955.57561550926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45955.57561550926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45955.57561550926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45955.57561550926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45955.57561550926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45955.57561550926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45955.57561550926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45955.57561550926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45955.57561550926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45955.57561550926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45955.57561550926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45955.57561550926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45955.57561550926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45955.57561550926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45955.57561550926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45955.57561550926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45955.57561550926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45955.57561550926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45955.57561550926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45955.57561550926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45955.57561550926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45955.57561550926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45955.57561550926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45955.57561550926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45955.57561550926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45955.57561550926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45955.57561550926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45955.57561550926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45955.57561550926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45955.57561550926</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252.0948976851796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1.9408932870355784</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45955.57561550926</v>
      </c>
      <c r="H4" s="124"/>
      <c r="I4" s="120" t="str">
        <f>IFERROR(VLOOKUP(D4,DB!A:F,6,0),"")</f>
        <v/>
      </c>
      <c r="J4" s="120" t="str">
        <f>IFERROR(VLOOKUP(D4,DB!A:G,7,0),"")</f>
        <v/>
      </c>
      <c r="K4" s="126"/>
      <c r="L4" s="122" t="str">
        <f>IFERROR(VLOOKUP(D4,DB!A:I,9,0),"")</f>
        <v/>
      </c>
    </row>
    <row r="5" spans="1:16" ht="15" customHeight="1">
      <c r="A5" s="120"/>
      <c r="B5" s="120" t="str">
        <f>IFERROR(VLOOKUP(D5,DB!A:K,11,0),"")</f>
        <v>R4</v>
      </c>
      <c r="C5" s="121"/>
      <c r="D5" s="122" t="s">
        <v>38135</v>
      </c>
      <c r="E5" s="99"/>
      <c r="F5" s="124"/>
      <c r="G5" s="125">
        <f ca="1">IFERROR(NOW()-F5,"")</f>
        <v>45955.57561550926</v>
      </c>
      <c r="H5" s="124"/>
      <c r="I5" s="120" t="str">
        <f>IFERROR(VLOOKUP(D5,DB!A:F,6,0),"")</f>
        <v>SCECO</v>
      </c>
      <c r="J5" s="120" t="str">
        <f>IFERROR(VLOOKUP(D5,DB!A:G,7,0),"")</f>
        <v>Vandalized</v>
      </c>
      <c r="K5" s="126"/>
      <c r="L5" s="122" t="str">
        <f>IFERROR(VLOOKUP(D5,DB!A:I,9,0),"")</f>
        <v>Latis</v>
      </c>
    </row>
    <row r="6" spans="1:16" ht="15" customHeight="1">
      <c r="A6" s="120"/>
      <c r="B6" s="120" t="str">
        <f>IFERROR(VLOOKUP(D6,DB!A:K,11,0),"")</f>
        <v/>
      </c>
      <c r="C6" s="121"/>
      <c r="D6" s="94"/>
      <c r="E6" s="99"/>
      <c r="F6" s="124"/>
      <c r="G6" s="125">
        <f ca="1">IFERROR(NOW()-F6,"")</f>
        <v>45955.57561550926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45955.57561550926</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45955.57561550926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45955.57561550926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45955.57561550926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45955.57561550926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45955.57561550926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45955.57561550926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45955.57561550926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45955.57561550926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45955.57561550926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45955.57561550926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45955.57561550926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45955.57561550926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45955.57561550926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45955.57561550926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45955.57561550926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45955.57561550926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45955.57561550926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45955.57561550926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45955.57561550926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45955.57561550926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45955.57561550926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45955.57561550926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45955.57561550926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45955.57561550926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45955.57561550926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45955.57561550926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45955.57561550926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45955.57561550926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45955.57561550926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45955.57561550926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45955.57561550926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45955.57561550926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45955.57561550926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45955.57561550926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45955.57561550926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45955.57561550926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45955.57561550926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45955.57561550926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45955.57561550926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45955.57561550926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45955.57561550926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45955.57561550926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45955.57561550926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45955.57561550926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45955.57561550926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45955.57561550926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45955.57561550926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45955.57561550926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45955.57561550926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45955.57561550926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45955.57561550926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45955.57561550926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45955.57561550926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45955.57561550926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45955.57561550926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45955.57561550926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45955.57561550926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45955.57561550926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45955.57561550926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45955.57561550926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45955.57561550926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45955.57561550926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45955.57561550926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45955.57561550926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45955.57561550926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45955.57561550926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45955.57561550926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45955.57561550926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45955.57561550926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45955.57561550926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45955.57561550926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45955.57561550926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45955.57561550926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45955.57561550926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45955.57561550926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45955.57561550926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45955.57561550926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45955.57561550926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45955.57561550926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45955.57561550926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45955.57561550926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45955.57561550926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45955.57561550926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45955.57561550926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45955.57561550926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45955.57561550926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45955.57561550926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45955.57561550926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45955.57561550926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45955.57561550926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45955.57561550926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45955.57561550926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45955.57561550926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45955.57561550926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45955.57561550926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45955.57561550926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45955.57561550926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45955.57561550926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45955.57561550926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45955.57561550926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45955.57561550926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45955.57561550926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45955.57561550926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45955.57561550926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45955.57561550926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45955.57561550926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45955.57561550926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45955.57561550926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45955.57561550926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45955.57561550926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45955.57561550926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45955.57561550926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45955.57561550926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45955.57561550926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45955.57561550926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45955.57561550926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45955.57561550926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45955.57561550926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45955.57561550926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45955.57561550926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45955.57561550926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45955.57561550926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45955.57561550926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45955.57561550926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45955.57561550926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45955.57561550926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45955.57561550926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45955.57561550926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45955.57561550926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45955.57561550926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45955.57561550926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45955.57561550926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45955.57561550926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45955.57561550926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45955.57561550926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45955.57561550926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45955.57561550926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45955.57561550926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45955.57561550926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45955.57561550926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45955.57561550926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45955.57561550926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45955.57561550926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45955.57561550926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45955.57561550926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45955.57561550926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45955.57561550926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45955.57561550926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45955.57561550926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45955.57561550926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45955.57561550926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45955.57561550926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45955.57561550926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45955.57561550926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45955.57561550926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45955.57561550926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45955.57561550926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45955.57561550926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45955.57561550926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45955.57561550926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45955.57561550926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45955.57561550926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45955.57561550926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45955.57561550926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45955.57561550926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45955.57561550926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45955.57561550926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45955.57561550926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45955.57561550926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45955.57561550926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45955.57561550926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45955.57561550926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45955.57561550926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45955.57561550926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45955.57561550926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45955.57561550926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45955.57561550926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45955.57561550926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45955.57561550926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45955.57561550926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45955.57561550926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45955.57561550926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45955.57561550926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45955.57561550926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45955.57561550926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45955.57561550926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45955.57561550926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45955.57561550926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45955.57561550926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45955.57561550926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45955.57561550926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45955.57561550926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45955.57561550926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45955.57561550926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45955.57561550926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45955.57561550926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45955.57561550926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45955.57561550926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45955.57561550926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45955.57561550926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45955.57561550926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45955.57561550926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45955.57561550926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45955.57561550926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45955.57561550926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45955.57561550926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45955.57561550926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45955.57561550926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45955.57561550926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45955.57561550926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45955.57561550926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45955.57561550926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45955.57561550926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45955.57561550926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45955.57561550926</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45955.57561550926</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63.743555092587485</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29.38673796295916</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6.9145041666633915</v>
      </c>
      <c r="H4" s="154">
        <v>45948.661111111112</v>
      </c>
      <c r="I4" s="153" t="str">
        <f>IFERROR(VLOOKUP(D4,DB!A:F,6,0),"")</f>
        <v>SCECO</v>
      </c>
      <c r="J4" s="153" t="str">
        <f>IFERROR(VLOOKUP(D4,DB!A:G,7,0),"")</f>
        <v>Dead</v>
      </c>
      <c r="K4" s="153" t="s">
        <v>39099</v>
      </c>
      <c r="L4" s="153" t="str">
        <f>IFERROR(VLOOKUP(D4,DB!A:I,9,0),"")</f>
        <v>Latis</v>
      </c>
    </row>
    <row r="5" spans="1:13" ht="15">
      <c r="A5" s="153" t="s">
        <v>39100</v>
      </c>
      <c r="B5" s="153" t="str">
        <f>IFERROR(VLOOKUP(D5,DB!A:K,11,0),"")</f>
        <v>R5</v>
      </c>
      <c r="C5" s="153">
        <v>1</v>
      </c>
      <c r="D5" s="153" t="s">
        <v>38498</v>
      </c>
      <c r="E5" s="153" t="s">
        <v>38998</v>
      </c>
      <c r="F5" s="154">
        <v>45955.521238425928</v>
      </c>
      <c r="G5" s="155">
        <f ca="1">IFERROR(NOW()-F5,"")</f>
        <v>5.4376851847337093E-2</v>
      </c>
      <c r="H5" s="154">
        <v>45955.514988425923</v>
      </c>
      <c r="I5" s="153" t="str">
        <f>IFERROR(VLOOKUP(D5,DB!A:F,6,0),"")</f>
        <v>Generator-SG</v>
      </c>
      <c r="J5" s="153" t="str">
        <f>IFERROR(VLOOKUP(D5,DB!A:G,7,0),"")</f>
        <v>Haj Removal</v>
      </c>
      <c r="K5" s="153" t="s">
        <v>39101</v>
      </c>
      <c r="L5" s="153" t="str">
        <f>IFERROR(VLOOKUP(D5,DB!A:I,9,0),"")</f>
        <v>Latis</v>
      </c>
    </row>
    <row r="6" spans="1:13" ht="15">
      <c r="A6" s="153"/>
      <c r="B6" s="153" t="str">
        <f>IFERROR(VLOOKUP(D6,DB!A:K,11,0),"")</f>
        <v/>
      </c>
      <c r="C6" s="153"/>
      <c r="D6" s="153"/>
      <c r="E6" s="153"/>
      <c r="F6" s="154"/>
      <c r="G6" s="155">
        <f ca="1">IFERROR(NOW()-F6,"")</f>
        <v>45955.575615277776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45955.575615277776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45955.575615277776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45955.575615277776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45955.575615277776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45955.575615277776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45955.575615277776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45955.575615277776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45955.575615277776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45955.575615277776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45955.575615277776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45955.575615277776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45955.575615277776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45955.575615277776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45955.575615277776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45955.575615277776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45955.575615277776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45955.575615277776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45955.575615277776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45955.575615277776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45955.575615277776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45955.575615277776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45955.575615277776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45955.575615277776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45955.575615277776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45955.575615277776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45955.575615277776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45955.575615277776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45955.575615277776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45955.575615277776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45955.575615277776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45955.575615277776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45955.575615277776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45955.575615277776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45955.575615277776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45955.575615277776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45955.575615277776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45955.575615277776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45955.575615277776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45955.575615277776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45955.575615277776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45955.575615277776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45955.575615277776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45955.575615277776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45955.575615277776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45955.575615277776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45955.575615277776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45955.575615277776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45955.575615277776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45955.575615277776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45955.575615277776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45955.575615277776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45955.575615277776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45955.575615277776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45955.575615277776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45955.575615277776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45955.575615277776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45955.575615277776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45955.575615277776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45955.575615277776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45955.575615277776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45955.575615277776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45955.575615277776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45955.575615277776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45955.575615277776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45955.575615277776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45955.575615277776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45955.575615277776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45955.575615277776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45955.575615277776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45955.575615277776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45955.575615277776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45955.575615277776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45955.575615277776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45955.575615277776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45955.575615277776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45955.575615277776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45955.575615277776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45955.575615277776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45955.575615277776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45955.575615277776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45955.575615277776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45955.575615277776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45955.575615277776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45955.575615277776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45955.575615277776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45955.575615277776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45955.575615277776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45955.575615277776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45955.575615277776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45955.575615277776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45955.575615277776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45955.575615277776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45955.575615277776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45955.575615277776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45955.575615277776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45955.575615277776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45955.575615277776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45955.575615277776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45955.575615277776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45955.575615277776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45955.575615277776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45955.575615277776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45955.575615277776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45955.575615277776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45955.575615277776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45955.575615277776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45955.575615277776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45955.575615277776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45955.575615277776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45955.575615277776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45955.575615277776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45955.575615277776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45955.575615277776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45955.575615277776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45955.575615277776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45955.575615277776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45955.575615277776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45955.575615277776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45955.575615277776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45955.575615277776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45955.575615277776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45955.575615277776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45955.575615277776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45955.575615277776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45955.575615277776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45955.575615277776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45955.575615277776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45955.575615277776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45955.575615277776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45955.575615277776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45955.575615277776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45955.575615277776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45955.575615277776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45955.575615277776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45955.575615277776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45955.575615277776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45955.575615277776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45955.575615277776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45955.575615277776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45955.575615277776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45955.575615277776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45955.575615277776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45955.575615277776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45955.575615277776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45955.575615277776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45955.575615277776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45955.575615277776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45955.575615277776</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45955.575615277776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45955.575615277776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45955.575615277776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45955.575615277776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45955.575615277776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45955.575615277776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45955.575615277776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45955.575615277776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45955.575615277776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45955.575615277776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45955.575615277776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45955.575615277776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45955.575615277776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45955.575615277776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45955.575615277776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45955.575615277776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45955.575615277776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45955.575615277776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45955.575615277776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45955.575615277776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45955.575615277776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45955.575615277776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45955.575615277776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45955.575615277776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45955.575615277776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45955.575615277776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45955.575615277776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45955.575615277776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45955.575615277776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45955.575615277776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45955.575615277776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45955.575615277776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45955.575615277776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45955.575615277776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45955.575615277776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45955.575615277776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45955.575615277776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45955.575615277776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45955.575615277776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45955.575615277776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45955.575615277776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45955.575615277776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45955.575615277776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45955.575615277776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45955.575615277776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45955.575615277776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45955.575615277776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45955.575615277776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45955.575615277776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45955.575615277776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45955.575615277776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45955.575615277776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45955.575615277776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45955.575615277776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45955.575615277776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45955.575615277776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45955.575615277776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45955.575615277776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45955.575615277776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45955.575615277776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45955.575615277776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45955.575615277776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45955.575615277776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45955.575615277776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45955.575615277776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45955.575615277776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45955.575615277776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45955.575615277776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45955.575615277776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45955.575615277776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45955.575615277776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45955.575615277776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45955.575615277776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45955.575615277776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45955.575615277776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45955.575615277776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45955.575615277776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45955.575615277776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45955.575615277776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45955.575615277776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45955.575615277776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45955.575615277776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45955.575615277776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45955.575615277776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45955.575615277776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45955.575615277776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45955.575615277776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45955.575615277776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45955.575615277776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45955.575615277776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45955.575615277776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45955.575615277776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45955.575615277776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45955.575615277776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45955.575615277776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45955.575615277776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45955.575615277776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45955.575615277776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45955.575615277776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45955.575615277776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45955.575615277776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45955.575615277776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45955.575615277776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45955.575615277776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45955.575615277776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45955.575615277776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45955.575615277776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45955.575615277776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45955.575615277776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45955.575615277776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45955.575615277776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45955.575615277776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45955.575615277776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45955.575615277776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45955.575615277776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45955.575615277776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45955.575615277776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45955.575615277776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45955.575615277776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45955.575615277776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45955.575615277776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45955.575615277776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45955.575615277776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45955.575615277776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45955.575615277776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45955.575615277776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45955.575615277776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45955.575615277776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45955.575615277776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45955.575615277776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45955.575615277776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45955.575615277776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45955.575615277776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45955.575615277776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45955.575615277776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45955.575615277776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45955.575615277776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45955.575615277776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45955.575615277776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45955.575615277776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45955.575615277776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45955.575615277776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45955.575615277776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45955.575615277776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45955.575615277776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45955.575615277776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45955.575615277776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45955.575615277776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45955.575615277776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45955.575615277776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45955.575615277776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45955.575615277776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45955.575615277776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45955.575615277776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45955.575615277776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45955.575615277776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45955.575615277776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45955.575615277776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45955.575615277776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45955.575615277776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45955.575615277776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45955.575615277776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45955.575615277776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45955.575615277776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45955.575615277776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45955.575615277776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45955.575615277776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45955.575615277776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45955.575615277776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45955.575615277776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45955.575615277776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45955.575615277776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45955.575615277776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45955.575615277776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45955.575615277776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45955.575615277776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45955.575615277776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45955.575615277776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45955.575615277776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45955.575615277776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45955.575615277776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45955.575615277776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45955.575615277776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45955.575615277776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45955.575615277776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45955.575615277776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45955.575615277776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45955.575615277776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45955.575615277776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45955.575615277776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45955.575615277776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45955.575615277776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45955.575615277776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45955.575615277776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45955.575615277776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45955.575615277776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45955.575615277776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45955.575615277776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45955.575615277776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45955.575615277776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45955.575615277776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45955.575615277776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45955.575615277776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45955.575615277776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45955.575615277776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45955.575615277776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45955.575615277776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45955.575615277776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45955.575615277776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45955.575615277776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45955.575615277776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45955.575615277776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45955.575615277776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45955.575615277776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45955.575615277776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45955.575615277776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45955.575615277776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45955.575615277776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45955.575615277776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45955.575615277776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45955.575615277776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45955.575615277776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45955.575615277776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45955.575615277776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45955.575615277776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45955.575615277776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45955.575615277776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45955.575615277776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45955.575615277776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45955.575615277776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45955.575615277776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45955.575615277776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45955.575615277776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45955.575615277776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45955.575615277776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45955.575615277776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45955.575615277776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45955.575615277776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45955.575615277776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45955.575615277776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45955.575615277776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45955.575615277776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45955.575615277776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45955.575615277776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45955.575615277776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45955.575615277776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45955.575615277776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45955.575615277776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45955.575615277776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45955.575615277776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45955.575615277776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45955.575615277776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45955.575615277776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45955.575615277776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45955.575615277776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45955.575615277776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45955.575615277776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45955.575615277776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45955.575615277776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45955.575615277776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45955.575615277776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45955.575615277776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45955.575615277776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45955.575615277776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45955.575615277776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45955.575615277776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45955.575615277776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45955.575615277776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45955.575615277776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45955.575615277776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45955.575615277776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45955.575615277776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45955.575615277776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45955.575615277776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45955.575615277776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45955.575615277776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45955.575615277776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45955.575615277776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45955.575615277776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45955.575615277776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45955.575615277776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45955.575615277776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45955.575615277776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45955.575615277776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45955.575615277776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45955.575615277776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45955.575615277776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45955.575615277776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45955.575615277776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45955.575615277776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45955.575615277776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45955.575615277776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45955.575615277776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45955.575615277776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45955.575615277776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45955.575615277776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45955.575615277776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45955.575615277776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45955.575615277776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45955.575615277776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45955.575615277776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45955.575615277776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45955.575615277776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45955.575615277776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45955.575615277776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45955.575615277776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45955.575615277776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45955.575615277776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45955.575615277776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45955.575615277776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45955.575615277776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45955.575615277776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45955.575615277776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45955.575615277776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45955.575615277776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45955.575615277776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45955.575615277776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45955.575615277776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45955.575615277776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45955.575615277776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45955.575615277776</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45955.575615277776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45955.575615277776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45955.575615277776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45955.575615277776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45955.575615277776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45955.575615277776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45955.575615277776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45955.575615277776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45955.575615277776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45955.575615277776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45955.575615277776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45955.575615277776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45955.575615277776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45955.575615277776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45955.575615277776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45955.575615277776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45955.575615277776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45955.575615277776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45955.575615277776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45955.575615277776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45955.575615277776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45955.575615277776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45955.575615277776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45955.575615277776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45955.575615277776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45955.575615277776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45955.575615277776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45955.575615277776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45955.575615277776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45955.575615277776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45955.575615277776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45955.575615277776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45955.575615277776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45955.575615277776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45955.575615277776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45955.575615277776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45955.575615277776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45955.575615277776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45955.575615277776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45955.575615277776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45955.575615277776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45955.575615277776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45955.575615277776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45955.575615277776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45955.575615277776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45955.575615277776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45955.575615277776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45955.575615277776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45955.575615277776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45955.575615277776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45955.575615277776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45955.575615277776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45955.575615277776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45955.575615277776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45955.575615277776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45955.575615277776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45955.575615277776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45955.575615277776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45955.575615277776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45955.575615277776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45955.575615277776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45955.575615277776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45955.575615277776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45955.575615277776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45955.575615277776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45955.575615277776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45955.575615277776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45955.575615277776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45955.575615277776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45955.575615277776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45955.575615277776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45955.575615277776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45955.575615277776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45955.575615277776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45955.575615277776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45955.575615277776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45955.575615277776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45955.575615277776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45955.575615277776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45955.575615277776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45955.575615277776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45955.575615277776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45955.575615277776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45955.575615277776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45955.575615277776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45955.575615277776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45955.575615277776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45955.575615277776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45955.575615277776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45955.575615277776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45955.575615277776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45955.575615277776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45955.575615277776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45955.575615277776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45955.575615277776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45955.575615277776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45955.575615277776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45955.575615277776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45955.575615277776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45955.575615277776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45955.575615277776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45955.575615277776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45955.575615277776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45955.575615277776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45955.575615277776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45955.575615277776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45955.575615277776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45955.575615277776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45955.575615277776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45955.575615277776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45955.575615277776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45955.575615277776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45955.575615277776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45955.575615277776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45955.575615277776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45955.575615277776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45955.575615277776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45955.575615277776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45955.575615277776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45955.575615277776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45955.575615277776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45955.575615277776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45955.575615277776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45955.575615277776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45955.575615277776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45955.575615277776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45955.575615277776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45955.575615277776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45955.575615277776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45955.575615277776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45955.575615277776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45955.575615277776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45955.575615277776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45955.575615277776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45955.575615277776</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2025-10-25T10:48:53Z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