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37" documentId="120_S{2AC9BD13-BADA-5192-A53E-5A8FF88502F6}" xr6:coauthVersionLast="47" xr6:coauthVersionMax="47" xr10:uidLastSave="{0D93AFEE-DB01-431F-934A-E080629B0E66}"/>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<sst xmlns="http://schemas.openxmlformats.org/spreadsheetml/2006/main" count="180302" uniqueCount="39135">
  <si>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</si>
  <si>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</si>
  <si>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</si>
  <si>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</si>
  <si>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</si>
  <si>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</si>
  <si>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</si>
  <si>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</si>
  <si>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</si>
  <si>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</si>
  <si>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</si>
  <si>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</si>
  <si>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</si>
  <si>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</si>
  <si>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</si>
  <si>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</si>
  <si>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</si>
  <si>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</si>
  <si>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</si>
  <si>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</si>
  <si>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</si>
  <si>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</si>
  <si>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</si>
  <si>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</si>
  <si>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</si>
  <si>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</si>
  <si>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</si>
  <si>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</si>
  <si>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</si>
  <si>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</si>
  <si>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</si>
  <si>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</si>
  <si>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</si>
  <si>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</si>
  <si>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</si>
  <si>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</si>
  <si>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</si>
  <si>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</si>
  <si>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</si>
  <si>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</si>
  <si>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</si>
  <si>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</si>
  <si>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</si>
  <si>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</si>
  <si>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</si>
  <si>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</si>
  <si>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</si>
  <si>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</si>
  <si>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</si>
  <si>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</si>
  <si>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</si>
  <si>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</si>
  <si>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</si>
  <si>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</si>
  <si>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</si>
  <si>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</si>
  <si>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</si>
  <si>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</si>
  <si>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</si>
  <si>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</si>
  <si>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</si>
  <si>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</si>
  <si>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</si>
  <si>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</si>
  <si>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</si>
  <si>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</si>
  <si>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</si>
  <si>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</si>
  <si>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</si>
  <si>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</si>
  <si>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</si>
  <si>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</si>
  <si>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</si>
  <si>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</si>
  <si>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</si>
  <si>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</si>
  <si>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</si>
  <si>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</si>
  <si>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</si>
  <si>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</si>
  <si>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</si>
  <si>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</si>
  <si>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</si>
  <si>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</si>
  <si>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</si>
  <si>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</si>
  <si>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</si>
  <si>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</si>
  <si>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</si>
  <si>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</si>
  <si>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</si>
  <si>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</si>
  <si>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</si>
  <si>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</si>
  <si>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</si>
  <si>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</si>
  <si>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</si>
  <si>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</si>
  <si>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</si>
  <si>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</si>
  <si>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</si>
  <si>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</si>
  <si>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</si>
  <si>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</si>
  <si>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</si>
  <si>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</si>
  <si>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</si>
  <si>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</si>
  <si>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</si>
  <si>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</si>
  <si>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</si>
  <si>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</si>
  <si>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</si>
  <si>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</si>
  <si>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</si>
  <si>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</si>
  <si>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</si>
  <si>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</si>
  <si>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</si>
  <si>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</si>
  <si>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</si>
  <si>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</si>
  <si>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</si>
  <si>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</si>
  <si>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</si>
  <si>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</si>
  <si>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</si>
  <si>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</si>
  <si>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</si>
  <si>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</si>
  <si>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</si>
  <si>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</si>
  <si>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</si>
  <si>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</si>
  <si>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</si>
  <si>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</si>
  <si>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</si>
  <si>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</si>
  <si>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</si>
  <si>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</si>
  <si>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</si>
  <si>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</si>
  <si>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</si>
  <si>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</si>
  <si>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</si>
  <si>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</si>
  <si>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</si>
  <si>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</si>
  <si>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</si>
  <si>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</si>
  <si>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</si>
  <si>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</si>
  <si>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</si>
  <si>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</si>
  <si>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</si>
  <si>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</si>
  <si>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</si>
  <si>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</si>
  <si>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</si>
  <si>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</si>
  <si>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</si>
  <si>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</si>
  <si>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</si>
  <si>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</si>
  <si>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</si>
  <si>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</si>
  <si>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</si>
  <si>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</si>
  <si>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</si>
  <si>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</si>
  <si>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</si>
  <si>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</si>
  <si>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</si>
  <si>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</si>
  <si>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</si>
  <si>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</si>
  <si>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</si>
  <si>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</si>
  <si>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</si>
  <si>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</si>
  <si>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</si>
  <si>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</si>
  <si>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</si>
  <si>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</si>
  <si>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</si>
  <si>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</si>
  <si>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</si>
  <si>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</si>
  <si>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</si>
  <si>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</si>
  <si>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</si>
  <si>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</si>
  <si>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</si>
  <si>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</si>
  <si>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</si>
  <si>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</si>
  <si>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</si>
  <si>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</si>
  <si>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</si>
  <si>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</si>
  <si>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</si>
  <si>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</si>
  <si>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</si>
  <si>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</si>
  <si>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</si>
  <si>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</si>
  <si>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</si>
  <si>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</si>
  <si>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</si>
  <si>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</si>
  <si>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</si>
  <si>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</si>
  <si>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</si>
  <si>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</si>
  <si>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</si>
  <si>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</si>
  <si>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</si>
  <si>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</si>
  <si>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</si>
  <si>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</si>
  <si>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</si>
  <si>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</si>
  <si>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</si>
  <si>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</si>
  <si>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</si>
  <si>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</si>
  <si>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</si>
  <si>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</si>
  <si>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</si>
  <si>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</si>
  <si>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</si>
  <si>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</si>
  <si>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</si>
  <si>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</si>
  <si>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</si>
  <si>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</si>
  <si>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</si>
  <si>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</si>
  <si>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</si>
  <si>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</si>
  <si>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</si>
  <si>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</si>
  <si>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</si>
  <si>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</si>
  <si>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</si>
  <si>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</si>
  <si>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</si>
  <si>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</si>
  <si>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</si>
  <si>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</si>
  <si>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</si>
  <si>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</si>
  <si>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</si>
  <si>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</si>
  <si>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</si>
  <si>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</si>
  <si>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</si>
  <si>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</si>
  <si>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</si>
  <si>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</si>
  <si>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</si>
  <si>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</si>
  <si>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</si>
  <si>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</si>
  <si>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</si>
  <si>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</si>
  <si>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</si>
  <si>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</si>
  <si>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</si>
  <si>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</si>
  <si>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</si>
  <si>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</si>
  <si>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</si>
  <si>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</si>
  <si>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</si>
  <si>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</si>
  <si>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</si>
  <si>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</si>
  <si>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</si>
  <si>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</si>
  <si>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</si>
  <si>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</si>
  <si>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</si>
  <si>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</si>
  <si>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</si>
  <si>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</si>
  <si>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</si>
  <si>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</si>
  <si>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</si>
  <si>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</si>
  <si>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</si>
  <si>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</si>
  <si>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</si>
  <si>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</si>
  <si>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</si>
  <si>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</si>
  <si>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</si>
  <si>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</si>
  <si>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</si>
  <si>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</si>
  <si>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</si>
  <si>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</si>
  <si>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</si>
  <si>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</si>
  <si>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</si>
  <si>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</si>
  <si>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</si>
  <si>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</si>
  <si>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</si>
  <si>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</si>
  <si>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</si>
  <si>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</si>
  <si>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</si>
  <si>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</si>
  <si>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</si>
  <si>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</si>
  <si>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</si>
  <si>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</si>
  <si>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</si>
  <si>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</si>
  <si>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</si>
  <si>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</si>
  <si>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</si>
  <si>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</si>
  <si>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</si>
  <si>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</si>
  <si>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</si>
  <si>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</si>
  <si>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</si>
  <si>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</si>
  <si>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</si>
  <si>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</si>
  <si>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</si>
  <si>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</si>
  <si>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</si>
  <si>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</si>
  <si>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</si>
  <si>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</si>
  <si>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</si>
  <si>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</si>
  <si>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</si>
  <si>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</si>
  <si>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</si>
  <si>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</si>
  <si>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</si>
  <si>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</si>
  <si>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</si>
  <si>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</si>
  <si>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</si>
  <si>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</si>
  <si>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</si>
  <si>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</si>
  <si>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</si>
  <si>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</si>
  <si>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</si>
  <si>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</si>
  <si>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</si>
  <si>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</si>
  <si>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</si>
  <si>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</si>
  <si>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</si>
  <si>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</si>
  <si>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</si>
  <si>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</si>
  <si>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</si>
  <si>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</si>
  <si>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</si>
  <si>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</si>
  <si>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</si>
  <si>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</si>
  <si>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</si>
  <si>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</si>
  <si>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</si>
  <si>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</si>
  <si>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</si>
  <si>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</si>
  <si>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</si>
  <si>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</si>
  <si>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</si>
  <si>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</si>
  <si>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</si>
  <si>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</si>
  <si>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</si>
  <si>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</si>
  <si>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</si>
  <si>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</si>
  <si>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</si>
  <si>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</si>
  <si>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</si>
  <si>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</si>
  <si>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</si>
  <si>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</si>
  <si>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</si>
  <si>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</si>
  <si>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</si>
  <si>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</si>
  <si>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</si>
  <si>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</si>
  <si>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</si>
  <si>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</si>
  <si>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</si>
  <si>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</si>
  <si>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</si>
  <si>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</si>
  <si>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</si>
  <si>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</si>
  <si>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</si>
  <si>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</si>
  <si>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</si>
  <si>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</si>
  <si>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</si>
  <si>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</si>
  <si>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</si>
  <si>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</si>
  <si>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</si>
  <si>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</si>
  <si>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</si>
  <si>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</si>
  <si>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</si>
  <si>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</si>
  <si>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</si>
  <si>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</si>
  <si>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</si>
  <si>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</si>
  <si>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</si>
  <si>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</si>
  <si>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</si>
  <si>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</si>
  <si>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</si>
  <si>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</si>
  <si>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</si>
  <si>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</si>
  <si>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</si>
  <si>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</si>
  <si>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</si>
  <si>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</si>
  <si>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</si>
  <si>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</si>
  <si>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</si>
  <si>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</si>
  <si>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</si>
  <si>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</si>
  <si>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</si>
  <si>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</si>
  <si>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</si>
  <si>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</si>
  <si>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</si>
  <si>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</si>
  <si>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</si>
  <si>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</si>
  <si>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</si>
  <si>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</si>
  <si>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</si>
  <si>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</si>
  <si>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</si>
  <si>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</si>
  <si>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</si>
  <si>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</si>
  <si>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</si>
  <si>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</si>
  <si>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</si>
  <si>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</si>
  <si>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</si>
  <si>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</si>
  <si>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</si>
  <si>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</si>
  <si>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</si>
  <si>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</si>
  <si>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</si>
  <si>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</si>
  <si>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</si>
  <si>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</si>
  <si>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</si>
  <si>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</si>
  <si>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</si>
  <si>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</si>
  <si>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</si>
  <si>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</si>
  <si>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</si>
  <si>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</si>
  <si>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</si>
  <si>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</si>
  <si>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</si>
  <si>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</si>
  <si>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</si>
  <si>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</si>
  <si>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</si>
  <si>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</si>
  <si>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</si>
  <si>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</si>
  <si>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</si>
  <si>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</si>
  <si>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</si>
  <si>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</si>
  <si>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</si>
  <si>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</si>
  <si>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</si>
  <si>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</si>
  <si>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</si>
  <si>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</si>
  <si>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</si>
  <si>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</si>
  <si>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</si>
  <si>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</si>
  <si>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</si>
  <si>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</si>
  <si>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</si>
  <si>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</si>
  <si>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</si>
  <si>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</si>
  <si>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</si>
  <si>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</si>
  <si>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</si>
  <si>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</si>
  <si>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</si>
  <si>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</si>
  <si>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</si>
  <si>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</si>
  <si>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</si>
  <si>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</si>
  <si>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</si>
  <si>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</si>
  <si>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</si>
  <si>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</si>
  <si>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</si>
  <si>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</si>
  <si>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</si>
  <si>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</si>
  <si>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</si>
  <si>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</si>
  <si>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</si>
  <si>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</si>
  <si>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</si>
  <si>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</si>
  <si>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</si>
  <si>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</si>
  <si>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</si>
  <si>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</si>
  <si>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</si>
  <si>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</si>
  <si>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</si>
  <si>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</si>
  <si>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</si>
  <si>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</si>
  <si>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</si>
  <si>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</si>
  <si>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</si>
  <si>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</si>
  <si>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</si>
  <si>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</si>
  <si>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</si>
  <si>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</si>
  <si>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</si>
  <si>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</si>
  <si>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</si>
  <si>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</si>
  <si>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</si>
  <si>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</si>
  <si>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</si>
  <si>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</si>
  <si>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</si>
  <si>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</si>
  <si>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</si>
  <si>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</si>
  <si>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</si>
  <si>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</si>
  <si>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</si>
  <si>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</si>
  <si>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</si>
  <si>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</si>
  <si>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</si>
  <si>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</si>
  <si>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</si>
  <si>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</si>
  <si>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</si>
  <si>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</si>
  <si>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</si>
  <si>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</si>
  <si>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</si>
  <si>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</si>
  <si>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</si>
  <si>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</si>
  <si>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</si>
  <si>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</si>
  <si>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</si>
  <si>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</si>
  <si>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</si>
  <si>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</si>
  <si>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</si>
  <si>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</si>
  <si>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</si>
  <si>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</si>
  <si>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</si>
  <si>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</si>
  <si>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</si>
  <si>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</si>
  <si>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</si>
  <si>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</si>
  <si>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</si>
  <si>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</si>
  <si>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</si>
  <si>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</si>
  <si>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</si>
  <si>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</si>
  <si>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</si>
  <si>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</si>
  <si>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</si>
  <si>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</si>
  <si>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</si>
  <si>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</si>
  <si>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</si>
  <si>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</si>
  <si>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</si>
  <si>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</si>
  <si>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</si>
  <si>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</si>
  <si>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</si>
  <si>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</si>
  <si>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</si>
  <si>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</si>
  <si>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</si>
  <si>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</si>
  <si>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</si>
  <si>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</si>
  <si>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</si>
  <si>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</si>
  <si>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</si>
  <si>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</si>
  <si>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</si>
  <si>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</si>
  <si>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</si>
  <si>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</si>
  <si>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</si>
  <si>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</si>
  <si>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</si>
  <si>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</si>
  <si>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</si>
  <si>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</si>
  <si>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</si>
  <si>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</si>
  <si>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</si>
  <si>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</si>
  <si>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</si>
  <si>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</si>
  <si>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</si>
  <si>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</si>
  <si>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</si>
  <si>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</si>
  <si>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</si>
  <si>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</si>
  <si>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</si>
  <si>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</si>
  <si>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</si>
  <si>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</si>
  <si>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</si>
  <si>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</si>
  <si>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</si>
  <si>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</si>
  <si>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</si>
  <si>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</si>
  <si>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</si>
  <si>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</si>
  <si>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</si>
  <si>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</si>
  <si>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</si>
  <si>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</si>
  <si>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</si>
  <si>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</si>
  <si>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</si>
  <si>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</si>
  <si>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</si>
  <si>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</si>
  <si>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</si>
  <si>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</si>
  <si>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</si>
  <si>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</si>
  <si>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</si>
  <si>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</si>
  <si>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</si>
  <si>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</si>
  <si>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</si>
  <si>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</si>
  <si>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</si>
  <si>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</si>
  <si>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</si>
  <si>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</si>
  <si>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</si>
  <si>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</si>
  <si>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</si>
  <si>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</si>
  <si>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</si>
  <si>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</si>
  <si>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</si>
  <si>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</si>
  <si>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</si>
  <si>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</si>
  <si>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</si>
  <si>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</si>
  <si>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</si>
  <si>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</si>
  <si>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</si>
  <si>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</si>
  <si>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</si>
  <si>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</si>
  <si>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</si>
  <si>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</si>
  <si>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</si>
  <si>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</si>
  <si>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</si>
  <si>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</si>
  <si>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</si>
  <si>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</si>
  <si>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</si>
  <si>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</si>
  <si>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</si>
  <si>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</si>
  <si>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</si>
  <si>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</si>
  <si>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</si>
  <si>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</si>
  <si>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</si>
  <si>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</si>
  <si>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</si>
  <si>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</si>
  <si>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</si>
  <si>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</si>
  <si>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</si>
  <si>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</si>
  <si>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</si>
  <si>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</si>
  <si>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</si>
  <si>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</si>
  <si>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</si>
  <si>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</si>
  <si>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</si>
  <si>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</si>
  <si>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</si>
  <si>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</si>
  <si>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</si>
  <si>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</si>
  <si>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</si>
  <si>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</si>
  <si>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</si>
  <si>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</si>
  <si>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</si>
  <si>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</si>
  <si>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</si>
  <si>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</si>
  <si>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</si>
  <si>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</si>
  <si>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</si>
  <si>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</si>
  <si>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</si>
  <si>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</si>
  <si>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</si>
  <si>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</si>
  <si>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</si>
  <si>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</si>
  <si>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</si>
  <si>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</si>
  <si>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</si>
  <si>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</si>
  <si>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</si>
  <si>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</si>
  <si>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</si>
  <si>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</si>
  <si>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</si>
  <si>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</si>
  <si>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</si>
  <si>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</si>
  <si>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</si>
  <si>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</si>
  <si>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</si>
  <si>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</si>
  <si>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</si>
  <si>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</si>
  <si>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</si>
  <si>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</si>
  <si>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</si>
  <si>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</si>
  <si>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</si>
  <si>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</si>
  <si>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</si>
  <si>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</si>
  <si>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</si>
  <si>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</si>
  <si>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</si>
  <si>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</si>
  <si>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</si>
  <si>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</si>
  <si>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</si>
  <si>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</si>
  <si>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</si>
  <si>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</si>
  <si>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</si>
  <si>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</si>
  <si>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</si>
  <si>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</si>
  <si>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</si>
  <si>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</si>
  <si>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</si>
  <si>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</si>
  <si>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</si>
  <si>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</si>
  <si>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</si>
  <si>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</si>
  <si>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</si>
  <si>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</si>
  <si>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</si>
  <si>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</si>
  <si>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</si>
  <si>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</si>
  <si>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</si>
  <si>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</si>
  <si>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</si>
  <si>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</si>
  <si>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</si>
  <si>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</si>
  <si>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</si>
  <si>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</si>
  <si>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</si>
  <si>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</si>
  <si>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</si>
  <si>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</si>
  <si>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</si>
  <si>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</si>
  <si>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</si>
  <si>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</si>
  <si>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</si>
  <si>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</si>
  <si>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</si>
  <si>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</si>
  <si>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</si>
  <si>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</si>
  <si>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</si>
  <si>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</si>
  <si>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</si>
  <si>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</si>
  <si>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</si>
  <si>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</si>
  <si>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</si>
  <si>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</si>
  <si>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</si>
  <si>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</si>
  <si>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</si>
  <si>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</si>
  <si>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</si>
  <si>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</si>
  <si>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</si>
  <si>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</si>
  <si>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</si>
  <si>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</si>
  <si>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</si>
  <si>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</si>
  <si>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</si>
  <si>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</si>
  <si>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</si>
  <si>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</si>
  <si>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</si>
  <si>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</si>
  <si>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</si>
  <si>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</si>
  <si>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</si>
  <si>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</si>
  <si>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</si>
  <si>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</si>
  <si>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</si>
  <si>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</si>
  <si>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</si>
  <si>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</si>
  <si>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</si>
  <si>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</si>
  <si>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</si>
  <si>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</si>
  <si>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</si>
  <si>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</si>
  <si>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</si>
  <si>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</si>
  <si>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</si>
  <si>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</si>
  <si>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</si>
  <si>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</si>
  <si>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</si>
  <si>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</si>
  <si>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</si>
  <si>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</si>
  <si>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</si>
  <si>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</si>
  <si>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</si>
  <si>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</si>
  <si>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</si>
  <si>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</si>
  <si>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</si>
  <si>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</si>
  <si>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</si>
  <si>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</si>
  <si>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</si>
  <si>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</si>
  <si>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</si>
  <si>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</si>
  <si>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</si>
  <si>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</si>
  <si>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</si>
  <si>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</si>
  <si>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</si>
  <si>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</si>
  <si>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</si>
  <si>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</si>
  <si>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</si>
  <si>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</si>
  <si>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</si>
  <si>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</si>
  <si>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</si>
  <si>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</si>
  <si>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</si>
  <si>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</si>
  <si>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</si>
  <si>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</si>
  <si>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</si>
  <si>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</si>
  <si>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</si>
  <si>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</si>
  <si>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</si>
  <si>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</si>
  <si>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</si>
  <si>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</si>
  <si>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</si>
  <si>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</si>
  <si>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</si>
  <si>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</si>
  <si>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</si>
  <si>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</si>
  <si>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</si>
  <si>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</si>
  <si>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</si>
  <si>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</si>
  <si>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</si>
  <si>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</si>
  <si>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</si>
  <si>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</si>
  <si>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</si>
  <si>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</si>
  <si>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</si>
  <si>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</si>
  <si>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</si>
  <si>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</si>
  <si>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</si>
  <si>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</si>
  <si>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</si>
  <si>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</si>
  <si>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</si>
  <si>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</si>
  <si>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</si>
  <si>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</si>
  <si>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</si>
  <si>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</si>
  <si>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</si>
  <si>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</si>
  <si>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</si>
  <si>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</si>
  <si>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</si>
  <si>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</si>
  <si>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</si>
  <si>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</si>
  <si>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</si>
  <si>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</si>
  <si>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</si>
  <si>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</si>
  <si>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</si>
  <si>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</si>
  <si>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</si>
  <si>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</si>
  <si>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</si>
  <si>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</si>
  <si>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</si>
  <si>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</si>
  <si>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</si>
  <si>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</si>
  <si>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</si>
  <si>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</si>
  <si>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</si>
  <si>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</si>
  <si>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</si>
  <si>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</si>
  <si>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</si>
  <si>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</si>
  <si>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</si>
  <si>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</si>
  <si>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</si>
  <si>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</si>
  <si>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</si>
  <si>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</si>
  <si>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</si>
  <si>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</si>
  <si>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</si>
  <si>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</si>
  <si>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</si>
  <si>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</si>
  <si>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</si>
  <si>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</si>
  <si>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</si>
  <si>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</si>
  <si>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</si>
  <si>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</si>
  <si>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</si>
  <si>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</si>
  <si>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</si>
  <si>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</si>
  <si>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</si>
  <si>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</si>
  <si>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</si>
  <si>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</si>
  <si>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</si>
  <si>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</si>
  <si>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</si>
  <si>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</si>
  <si>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</si>
  <si>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</si>
  <si>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</si>
  <si>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</si>
  <si>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</si>
  <si>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</si>
  <si>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</si>
  <si>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</si>
  <si>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</si>
  <si>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</si>
  <si>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</si>
  <si>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</si>
  <si>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</si>
  <si>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</si>
  <si>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</si>
  <si>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</si>
  <si>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</si>
  <si>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</si>
  <si>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</si>
  <si>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</si>
  <si>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</si>
  <si>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</si>
  <si>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</si>
  <si>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</si>
  <si>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</si>
  <si>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</si>
  <si>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</si>
  <si>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</si>
  <si>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</si>
  <si>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</si>
  <si>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</si>
  <si>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</si>
  <si>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</si>
  <si>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</si>
  <si>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</si>
  <si>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</si>
  <si>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</si>
  <si>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</si>
  <si>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</si>
  <si>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</si>
  <si>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</si>
  <si>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</si>
  <si>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</si>
  <si>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</si>
  <si>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</si>
  <si>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</si>
  <si>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</si>
  <si>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</si>
  <si>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</si>
  <si>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</si>
  <si>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</si>
  <si>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</si>
  <si>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</si>
  <si>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</si>
  <si>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</si>
  <si>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</si>
  <si>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</si>
  <si>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</si>
  <si>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</si>
  <si>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</si>
  <si>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</si>
  <si>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</si>
  <si>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</si>
  <si>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</si>
  <si>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</si>
  <si>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</si>
  <si>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</si>
  <si>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</si>
  <si>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</si>
  <si>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</si>
  <si>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</si>
  <si>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</si>
  <si>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</si>
  <si>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</si>
  <si>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</si>
  <si>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</si>
  <si>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</si>
  <si>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</si>
  <si>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</si>
  <si>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</si>
  <si>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</si>
  <si>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</si>
  <si>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</si>
  <si>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</si>
  <si>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</si>
  <si>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</si>
  <si>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</si>
  <si>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</si>
  <si>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</si>
  <si>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</si>
  <si>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</si>
  <si>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</si>
  <si>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</si>
  <si>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</si>
  <si>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</si>
  <si>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</si>
  <si>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</si>
  <si>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</si>
  <si>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</si>
  <si>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</si>
  <si>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</si>
  <si>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</si>
  <si>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</si>
  <si>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</si>
  <si>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</si>
  <si>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</si>
  <si>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</si>
  <si>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</si>
  <si>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</si>
  <si>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</si>
  <si>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</si>
  <si>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</si>
  <si>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</si>
  <si>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</si>
  <si>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</si>
  <si>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</si>
  <si>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</si>
  <si>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</si>
  <si>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</si>
  <si>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</si>
  <si>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</si>
  <si>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</si>
  <si>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</si>
  <si>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</si>
  <si>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</si>
  <si>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</si>
  <si>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</si>
  <si>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</si>
  <si>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</si>
  <si>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</si>
  <si>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</si>
  <si>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</si>
  <si>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</si>
  <si>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</si>
  <si>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</si>
  <si>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</si>
  <si>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</si>
  <si>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</si>
  <si>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</si>
  <si>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</si>
  <si>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</si>
  <si>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</si>
  <si>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</si>
  <si>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</si>
  <si>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</si>
  <si>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</si>
  <si>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</si>
  <si>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</si>
  <si>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</si>
  <si>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</si>
  <si>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</si>
  <si>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</si>
  <si>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</si>
  <si>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</si>
  <si>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</si>
  <si>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</si>
  <si>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</si>
  <si>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</si>
  <si>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</si>
  <si>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</si>
  <si>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</si>
  <si>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</si>
  <si>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</si>
  <si>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</si>
  <si>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</si>
  <si>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</si>
  <si>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</si>
  <si>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</si>
  <si>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</si>
  <si>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</si>
  <si>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</si>
  <si>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</si>
  <si>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</si>
  <si>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</si>
  <si>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</si>
  <si>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</si>
  <si>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</si>
  <si>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</si>
  <si>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</si>
  <si>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</si>
  <si>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</si>
  <si>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</si>
  <si>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</si>
  <si>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</si>
  <si>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</si>
  <si>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</si>
  <si>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</si>
  <si>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</si>
  <si>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</si>
  <si>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</si>
  <si>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</si>
  <si>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</si>
  <si>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</si>
  <si>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</si>
  <si>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</si>
  <si>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</si>
  <si>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</si>
  <si>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</si>
  <si>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</si>
  <si>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</si>
  <si>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</si>
  <si>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</si>
  <si>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</si>
  <si>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</si>
  <si>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</si>
  <si>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</si>
  <si>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</si>
  <si>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</si>
  <si>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</si>
  <si>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</si>
  <si>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</si>
  <si>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</si>
  <si>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</si>
  <si>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</si>
  <si>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</si>
  <si>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</si>
  <si>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</si>
  <si>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</si>
  <si>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</si>
  <si>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</si>
  <si>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</si>
  <si>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</si>
  <si>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</si>
  <si>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</si>
  <si>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</si>
  <si>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</si>
  <si>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</si>
  <si>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</si>
  <si>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</si>
  <si>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</si>
  <si>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</si>
  <si>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</si>
  <si>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</si>
  <si>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</si>
  <si>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</si>
  <si>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</si>
  <si>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</si>
  <si>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</si>
  <si>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</si>
  <si>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</si>
  <si>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</si>
  <si>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</si>
  <si>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</si>
  <si>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</si>
  <si>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</si>
  <si>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</si>
  <si>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</si>
  <si>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</si>
  <si>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</si>
  <si>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</si>
  <si>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</si>
  <si>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</si>
  <si>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</si>
  <si>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</si>
  <si>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</si>
  <si>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</si>
  <si>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</si>
  <si>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</si>
  <si>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</si>
  <si>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</si>
  <si>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</si>
  <si>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</si>
  <si>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</si>
  <si>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</si>
  <si>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</si>
  <si>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</si>
  <si>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</si>
  <si>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</si>
  <si>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</si>
  <si>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</si>
  <si>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</si>
  <si>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</si>
  <si>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</si>
  <si>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</si>
  <si>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</si>
  <si>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</si>
  <si>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</si>
  <si>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</si>
  <si>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</si>
  <si>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</si>
  <si>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</si>
  <si>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</si>
  <si>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</si>
  <si>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</si>
  <si>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</si>
  <si>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</si>
  <si>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</si>
  <si>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</si>
  <si>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</si>
  <si>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</si>
  <si>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</si>
  <si>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</si>
  <si>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</si>
  <si>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</si>
  <si>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</si>
  <si>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</si>
  <si>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</si>
  <si>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</si>
  <si>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</si>
  <si>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</si>
  <si>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</si>
  <si>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</si>
  <si>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</si>
  <si>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</si>
  <si>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</si>
  <si>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</si>
  <si>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</si>
  <si>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</si>
  <si>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</si>
  <si>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</si>
  <si>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</si>
  <si>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</si>
  <si>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</si>
  <si>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</si>
  <si>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</si>
  <si>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</si>
  <si>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</si>
  <si>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</si>
  <si>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</si>
  <si>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</si>
  <si>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</si>
  <si>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</si>
  <si>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</si>
  <si>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</si>
  <si>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</si>
  <si>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</si>
  <si>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</si>
  <si>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</si>
  <si>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</si>
  <si>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</si>
  <si>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</si>
  <si>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</si>
  <si>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</si>
  <si>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</si>
  <si>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</si>
  <si>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</si>
  <si>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</si>
  <si>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</si>
  <si>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</si>
  <si>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</si>
  <si>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</si>
  <si>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</si>
  <si>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</si>
  <si>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</si>
  <si>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</si>
  <si>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</si>
  <si>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</si>
  <si>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</si>
  <si>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</si>
  <si>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</si>
  <si>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</si>
  <si>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</si>
  <si>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</si>
  <si>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</si>
  <si>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</si>
  <si>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</si>
  <si>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</si>
  <si>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</si>
  <si>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</si>
  <si>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</si>
  <si>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</si>
  <si>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</si>
  <si>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</si>
  <si>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</si>
  <si>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</si>
  <si>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</si>
  <si>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</si>
  <si>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</si>
  <si>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</si>
  <si>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</si>
  <si>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</si>
  <si>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</si>
  <si>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</si>
  <si>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</si>
  <si>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</si>
  <si>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</si>
  <si>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</si>
  <si>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</si>
  <si>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</si>
  <si>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</si>
  <si>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</si>
  <si>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</si>
  <si>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</si>
  <si>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</si>
  <si>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</si>
  <si>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</si>
  <si>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</si>
  <si>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</si>
  <si>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</si>
  <si>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</si>
  <si>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</si>
  <si>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</si>
  <si>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</si>
  <si>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</si>
  <si>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</si>
  <si>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</si>
  <si>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</si>
  <si>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</si>
  <si>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</si>
  <si>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</si>
  <si>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</si>
  <si>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</si>
  <si>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</si>
  <si>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</si>
  <si>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</si>
  <si>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</si>
  <si>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</si>
  <si>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</si>
  <si>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</si>
  <si>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</si>
  <si>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</si>
  <si>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</si>
  <si>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</si>
  <si>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</si>
  <si>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</si>
  <si>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</si>
  <si>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</si>
  <si>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</si>
  <si>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</si>
  <si>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</si>
  <si>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</si>
  <si>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</si>
  <si>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</si>
  <si>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</si>
  <si>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</si>
  <si>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</si>
  <si>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</si>
  <si>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</si>
  <si>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</si>
  <si>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</si>
  <si>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</si>
  <si>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</si>
  <si>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</si>
  <si>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</si>
  <si>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</si>
  <si>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</si>
  <si>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</si>
  <si>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</si>
  <si>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</si>
  <si>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</si>
  <si>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</si>
  <si>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</si>
  <si>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</si>
  <si>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</si>
  <si>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</si>
  <si>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</si>
  <si>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</si>
  <si>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</si>
  <si>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</si>
  <si>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</si>
  <si>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</si>
  <si>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</si>
  <si>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</si>
  <si>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</si>
  <si>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</si>
  <si>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</si>
  <si>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</si>
  <si>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</si>
  <si>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</si>
  <si>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</si>
  <si>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</si>
  <si>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</si>
  <si>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</si>
  <si>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</si>
  <si>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</si>
  <si>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</si>
  <si>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</si>
  <si>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</si>
  <si>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</si>
  <si>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</si>
  <si>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</si>
  <si>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</si>
  <si>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</si>
  <si>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</si>
  <si>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</si>
  <si>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</si>
  <si>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</si>
  <si>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</si>
  <si>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</si>
  <si>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</si>
  <si>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</si>
  <si>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</si>
  <si>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</si>
  <si>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</si>
  <si>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</si>
  <si>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</si>
  <si>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</si>
  <si>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</si>
  <si>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</si>
  <si>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</si>
  <si>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</si>
  <si>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</si>
  <si>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</si>
  <si>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</si>
  <si>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</si>
  <si>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</si>
  <si>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</si>
  <si>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</si>
  <si>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</si>
  <si>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</si>
  <si>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</si>
  <si>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</si>
  <si>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</si>
  <si>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</si>
  <si>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</si>
  <si>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</si>
  <si>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</si>
  <si>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</si>
  <si>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</si>
  <si>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</si>
  <si>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</si>
  <si>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</si>
  <si>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</si>
  <si>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</si>
  <si>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</si>
  <si>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</si>
  <si>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</si>
  <si>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</si>
  <si>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</si>
  <si>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</si>
  <si>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</si>
  <si>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</si>
  <si>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</si>
  <si>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</si>
  <si>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</si>
  <si>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</si>
  <si>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</si>
  <si>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</si>
  <si>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</si>
  <si>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</si>
  <si>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</si>
  <si>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</si>
  <si>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</si>
  <si>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</si>
  <si>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</si>
  <si>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</si>
  <si>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</si>
  <si>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</si>
  <si>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</si>
  <si>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</si>
  <si>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</si>
  <si>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</si>
  <si>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</si>
  <si>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</si>
  <si>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</si>
  <si>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</si>
  <si>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</si>
  <si>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</si>
  <si>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</si>
  <si>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</si>
  <si>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</si>
  <si>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</si>
  <si>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</si>
  <si>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</si>
  <si>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</si>
  <si>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</si>
  <si>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</si>
  <si>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</si>
  <si>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</si>
  <si>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</si>
  <si>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</si>
  <si>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</si>
  <si>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</si>
  <si>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</si>
  <si>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</si>
  <si>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</si>
  <si>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</si>
  <si>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</si>
  <si>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</si>
  <si>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</si>
  <si>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</si>
  <si>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</si>
  <si>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</si>
  <si>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</si>
  <si>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</si>
  <si>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</si>
  <si>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</si>
  <si>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</si>
  <si>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</si>
  <si>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</si>
  <si>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</si>
  <si>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</si>
  <si>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</si>
  <si>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</si>
  <si>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</si>
  <si>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</si>
  <si>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</si>
  <si>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</si>
  <si>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</si>
  <si>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</si>
  <si>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</si>
  <si>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</si>
  <si>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</si>
  <si>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</si>
  <si>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</si>
  <si>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</si>
  <si>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</si>
  <si>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</si>
  <si>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</si>
  <si>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</si>
  <si>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</si>
  <si>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</si>
  <si>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</si>
  <si>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</si>
  <si>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</si>
  <si>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</si>
  <si>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</si>
  <si>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</si>
  <si>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</si>
  <si>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</si>
  <si>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</si>
  <si>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</si>
  <si>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</si>
  <si>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</si>
  <si>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</si>
  <si>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</si>
  <si>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</si>
  <si>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</si>
  <si>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</si>
  <si>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</si>
  <si>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</si>
  <si>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</si>
  <si>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</si>
  <si>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</si>
  <si>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</si>
  <si>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</si>
  <si>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</si>
  <si>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</si>
  <si>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</si>
  <si>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</si>
  <si>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</si>
  <si>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</si>
  <si>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</si>
  <si>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</si>
  <si>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</si>
  <si>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</si>
  <si>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</si>
  <si>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</si>
  <si>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</si>
  <si>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</si>
  <si>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</si>
  <si>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</si>
  <si>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</si>
  <si>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</si>
  <si>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</si>
  <si>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</si>
  <si>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</si>
  <si>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</si>
  <si>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</si>
  <si>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</si>
  <si>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</si>
  <si>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</si>
  <si>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</si>
  <si>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</si>
  <si>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</si>
  <si>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</si>
  <si>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</si>
  <si>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</si>
  <si>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</si>
  <si>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</si>
  <si>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</si>
  <si>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</si>
  <si>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</si>
  <si>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</si>
  <si>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</si>
  <si>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</si>
  <si>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</si>
  <si>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</si>
  <si>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</si>
  <si>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</si>
  <si>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</si>
  <si>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</si>
  <si>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</si>
  <si>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</si>
  <si>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</si>
  <si>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</si>
  <si>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</si>
  <si>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</si>
  <si>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</si>
  <si>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</si>
  <si>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</si>
  <si>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</si>
  <si>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</si>
  <si>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</si>
  <si>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</si>
  <si>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</si>
  <si>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</si>
  <si>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</si>
  <si>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</si>
  <si>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</si>
  <si>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</si>
  <si>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</si>
  <si>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</si>
  <si>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</si>
  <si>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</si>
  <si>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</si>
  <si>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</si>
  <si>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</si>
  <si>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</si>
  <si>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</si>
  <si>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</si>
  <si>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</si>
  <si>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</si>
  <si>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</si>
  <si>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</si>
  <si>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</si>
  <si>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</si>
  <si>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</si>
  <si>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</si>
  <si>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</si>
  <si>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</si>
  <si>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</si>
  <si>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</si>
  <si>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</si>
  <si>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</si>
  <si>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</si>
  <si>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</si>
  <si>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</si>
  <si>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</si>
  <si>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</si>
  <si>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</si>
  <si>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</si>
  <si>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</si>
  <si>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</si>
  <si>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</si>
  <si>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</si>
  <si>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</si>
  <si>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</si>
  <si>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</si>
  <si>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</si>
  <si>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</si>
  <si>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</si>
  <si>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</si>
  <si>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</si>
  <si>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</si>
  <si>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</si>
  <si>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</si>
  <si>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</si>
  <si>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</si>
  <si>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</si>
  <si>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</si>
  <si>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</si>
  <si>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</si>
  <si>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</si>
  <si>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</si>
  <si>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</si>
  <si>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</si>
  <si>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</si>
  <si>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</si>
  <si>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</si>
  <si>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</si>
  <si>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</si>
  <si>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</si>
  <si>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</si>
  <si>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</si>
  <si>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</si>
  <si>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</si>
  <si>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</si>
  <si>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</si>
  <si>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</si>
  <si>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</si>
  <si>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</si>
  <si>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</si>
  <si>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</si>
  <si>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</si>
  <si>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</si>
  <si>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</si>
  <si>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</si>
  <si>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</si>
  <si>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</si>
  <si>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</si>
  <si>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</si>
  <si>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</si>
  <si>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</si>
  <si>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</si>
  <si>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</si>
  <si>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</si>
  <si>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</si>
  <si>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</si>
  <si>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</si>
  <si>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</si>
  <si>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</si>
  <si>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</si>
  <si>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</si>
  <si>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</si>
  <si>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</si>
  <si>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</si>
  <si>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</si>
  <si>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</si>
  <si>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</si>
  <si>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</si>
  <si>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</si>
  <si>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</si>
  <si>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</si>
  <si>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</si>
  <si>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</si>
  <si>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</si>
  <si>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</si>
  <si>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</si>
  <si>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</si>
  <si>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</si>
  <si>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</si>
  <si>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</si>
  <si>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</si>
  <si>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</si>
  <si>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</si>
  <si>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</si>
  <si>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</si>
  <si>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</si>
  <si>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</si>
  <si>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</si>
  <si>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</si>
  <si>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</si>
  <si>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</si>
  <si>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</si>
  <si>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</si>
  <si>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</si>
  <si>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</si>
  <si>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</si>
  <si>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</si>
  <si>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</si>
  <si>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</si>
  <si>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</si>
  <si>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</si>
  <si>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</si>
  <si>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</si>
  <si>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</si>
  <si>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</si>
  <si>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</si>
  <si>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</si>
  <si>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</si>
  <si>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</si>
  <si>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</si>
  <si>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</si>
  <si>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</si>
  <si>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</si>
  <si>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</si>
  <si>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</si>
  <si>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</si>
  <si>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</si>
  <si>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</si>
  <si>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</si>
  <si>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</si>
  <si>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</si>
  <si>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</si>
  <si>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</si>
  <si>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</si>
  <si>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</si>
  <si>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</si>
  <si>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</si>
  <si>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</si>
  <si>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</si>
  <si>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</si>
  <si>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</si>
  <si>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</si>
  <si>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</si>
  <si>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</si>
  <si>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</si>
  <si>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</si>
  <si>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</si>
  <si>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</si>
  <si>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</si>
  <si>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</si>
  <si>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</si>
  <si>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</si>
  <si>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</si>
  <si>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</si>
  <si>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</si>
  <si>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</si>
  <si>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</si>
  <si>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</si>
  <si>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</si>
  <si>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</si>
  <si>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</si>
  <si>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</si>
  <si>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</si>
  <si>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</si>
  <si>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</si>
  <si>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</si>
  <si>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</si>
  <si>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</si>
  <si>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</si>
  <si>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</si>
  <si>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</si>
  <si>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</si>
  <si>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</si>
  <si>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</si>
  <si>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</si>
  <si>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</si>
  <si>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</si>
  <si>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</si>
  <si>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</si>
  <si>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</si>
  <si>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</si>
  <si>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</si>
  <si>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</si>
  <si>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</si>
  <si>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</si>
  <si>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</si>
  <si>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</si>
  <si>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</si>
  <si>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</si>
  <si>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</si>
  <si>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</si>
  <si>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</si>
  <si>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</si>
  <si>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</si>
  <si>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</si>
  <si>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</si>
  <si>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</si>
  <si>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</si>
  <si>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</si>
  <si>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</si>
  <si>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</si>
  <si>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</si>
  <si>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</si>
  <si>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</si>
  <si>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</si>
  <si>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</si>
  <si>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</si>
  <si>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</si>
  <si>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</si>
  <si>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</si>
  <si>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</si>
  <si>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</si>
  <si>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</si>
  <si>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</si>
  <si>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</si>
  <si>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</si>
  <si>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</si>
  <si>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</si>
  <si>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</si>
  <si>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</si>
  <si>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</si>
  <si>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</si>
  <si>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</si>
  <si>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</si>
  <si>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</si>
  <si>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</si>
  <si>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</si>
  <si>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</si>
  <si>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</si>
  <si>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</si>
  <si>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</si>
  <si>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</si>
  <si>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</si>
  <si>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</si>
  <si>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</si>
  <si>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</si>
  <si>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</si>
  <si>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</si>
  <si>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</si>
  <si>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</si>
  <si>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</si>
  <si>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</si>
  <si>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</si>
  <si>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</si>
  <si>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</si>
  <si>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</si>
  <si>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</si>
  <si>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</si>
  <si>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</si>
  <si>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</si>
  <si>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</si>
  <si>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</si>
  <si>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</si>
  <si>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</si>
  <si>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</si>
  <si>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</si>
  <si>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</si>
  <si>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</si>
  <si>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</si>
  <si>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</si>
  <si>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</si>
  <si>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</si>
  <si>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</si>
  <si>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</si>
  <si>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</si>
  <si>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</si>
  <si>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</si>
  <si>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</si>
  <si>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</si>
  <si>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</si>
  <si>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</si>
  <si>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</si>
  <si>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</si>
  <si>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</si>
  <si>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</si>
  <si>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</si>
  <si>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</si>
  <si>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</si>
  <si>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</si>
  <si>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</si>
  <si>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</si>
  <si>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</si>
  <si>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</si>
  <si>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</si>
  <si>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</si>
  <si>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</si>
  <si>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</si>
  <si>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</si>
  <si>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</si>
  <si>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</si>
  <si>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</si>
  <si>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</si>
  <si>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</si>
  <si>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</si>
  <si>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</si>
  <si>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</si>
  <si>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</si>
  <si>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</si>
  <si>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</si>
  <si>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</si>
  <si>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</si>
  <si>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</si>
  <si>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</si>
  <si>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</si>
  <si>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</si>
  <si>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</si>
  <si>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</si>
  <si>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</si>
  <si>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</si>
  <si>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</si>
  <si>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</si>
  <si>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</si>
  <si>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</si>
  <si>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</si>
  <si>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</si>
  <si>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</si>
  <si>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</si>
  <si>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</si>
  <si>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</si>
  <si>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</si>
  <si>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</si>
  <si>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</si>
  <si>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</si>
  <si>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</si>
  <si>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</si>
  <si>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</si>
  <si>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</si>
  <si>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</si>
  <si>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</si>
  <si>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</si>
  <si>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</si>
  <si>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</si>
  <si>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</si>
  <si>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</si>
  <si>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</si>
  <si>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</si>
  <si>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</si>
  <si>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</si>
  <si>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</si>
  <si>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</si>
  <si>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</si>
  <si>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</si>
  <si>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</si>
  <si>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</si>
  <si>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</si>
  <si>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</si>
  <si>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</si>
  <si>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</si>
  <si>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</si>
  <si>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</si>
  <si>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</si>
  <si>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</si>
  <si>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</si>
  <si>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</si>
  <si>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</si>
  <si>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</si>
  <si>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</si>
  <si>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</si>
  <si>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</si>
  <si>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</si>
  <si>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</si>
  <si>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</si>
  <si>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</si>
  <si>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</si>
  <si>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</si>
  <si>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</si>
  <si>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</si>
  <si>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</si>
  <si>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</si>
  <si>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</si>
  <si>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</si>
  <si>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</si>
  <si>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</si>
  <si>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</si>
  <si>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</si>
  <si>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</si>
  <si>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</si>
  <si>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</si>
  <si>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</si>
  <si>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</si>
  <si>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</si>
  <si>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</si>
  <si>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</si>
  <si>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</si>
  <si>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</si>
  <si>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</si>
  <si>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</si>
  <si>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</si>
  <si>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</si>
  <si>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</si>
  <si>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</si>
  <si>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</si>
  <si>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</si>
  <si>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</si>
  <si>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</si>
  <si>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</si>
  <si>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</si>
  <si>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</si>
  <si>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</si>
  <si>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</si>
  <si>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</si>
  <si>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</si>
  <si>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</si>
  <si>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</si>
  <si>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</si>
  <si>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</si>
  <si>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</si>
  <si>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</si>
  <si>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</si>
  <si>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</si>
  <si>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</si>
  <si>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</si>
  <si>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</si>
  <si>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</si>
  <si>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</si>
  <si>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</si>
  <si>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</si>
  <si>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</si>
  <si>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</si>
  <si>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</si>
  <si>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</si>
  <si>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</si>
  <si>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</si>
  <si>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</si>
  <si>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</si>
  <si>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</si>
  <si>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</si>
  <si>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</si>
  <si>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</si>
  <si>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</si>
  <si>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</si>
  <si>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</si>
  <si>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</si>
  <si>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</si>
  <si>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</si>
  <si>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</si>
  <si>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</si>
  <si>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</si>
  <si>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</si>
  <si>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</si>
  <si>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</si>
  <si>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</si>
  <si>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</si>
  <si>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</si>
  <si>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</si>
  <si>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</si>
  <si>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</si>
  <si>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</si>
  <si>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</si>
  <si>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</si>
  <si>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</si>
  <si>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</si>
  <si>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</si>
  <si>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</si>
  <si>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</si>
  <si>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</si>
  <si>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</si>
  <si>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</si>
  <si>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</si>
  <si>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</si>
  <si>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</si>
  <si>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</si>
  <si>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</si>
  <si>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</si>
  <si>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</si>
  <si>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</si>
  <si>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</si>
  <si>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</si>
  <si>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</si>
  <si>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</si>
  <si>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</si>
  <si>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</si>
  <si>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</si>
  <si>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</si>
  <si>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</si>
  <si>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</si>
  <si>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</si>
  <si>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</si>
  <si>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</si>
  <si>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</si>
  <si>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</si>
  <si>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</si>
  <si>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</si>
  <si>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</si>
  <si>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</si>
  <si>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</si>
  <si>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</si>
  <si>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</si>
  <si>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</si>
  <si>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</si>
  <si>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</si>
  <si>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</si>
  <si>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</si>
  <si>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</si>
  <si>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</si>
  <si>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</si>
  <si>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</si>
  <si>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</si>
  <si>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</si>
  <si>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</si>
  <si>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</si>
  <si>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</si>
  <si>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</si>
  <si>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</si>
  <si>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</si>
  <si>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</si>
  <si>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</si>
  <si>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</si>
  <si>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</si>
  <si>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</si>
  <si>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</si>
  <si>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</si>
  <si>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</si>
  <si>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</si>
  <si>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</si>
  <si>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</si>
  <si>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</si>
  <si>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</si>
  <si>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</si>
  <si>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</si>
  <si>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</si>
  <si>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</si>
  <si>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</si>
  <si>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</si>
  <si>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</si>
  <si>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</si>
  <si>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</si>
  <si>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</si>
  <si>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</si>
  <si>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</si>
  <si>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</si>
  <si>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</si>
  <si>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</si>
  <si>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</si>
  <si>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</si>
  <si>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</si>
  <si>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</si>
  <si>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</si>
  <si>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</si>
  <si>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</si>
  <si>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</si>
  <si>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</si>
  <si>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</si>
  <si>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</si>
  <si>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</si>
  <si>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</si>
  <si>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</si>
  <si>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</si>
  <si>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</si>
  <si>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</si>
  <si>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</si>
  <si>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</si>
  <si>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</si>
  <si>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</si>
  <si>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</si>
  <si>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</si>
  <si>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</si>
  <si>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</si>
  <si>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</si>
  <si>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</si>
  <si>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</si>
  <si>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</si>
  <si>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</si>
  <si>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</si>
  <si>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</si>
  <si>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</si>
  <si>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</si>
  <si>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</si>
  <si>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</si>
  <si>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</si>
  <si>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</si>
  <si>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</si>
  <si>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</si>
  <si>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</si>
  <si>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</si>
  <si>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</si>
  <si>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</si>
  <si>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</si>
  <si>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</si>
  <si>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</si>
  <si>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</si>
  <si>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</si>
  <si>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</si>
  <si>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</si>
  <si>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</si>
  <si>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</si>
  <si>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</si>
  <si>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</si>
  <si>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</si>
  <si>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</si>
  <si>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</si>
  <si>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</si>
  <si>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</si>
  <si>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</si>
  <si>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</si>
  <si>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</si>
  <si>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</si>
  <si>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</si>
  <si>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</si>
  <si>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</si>
  <si>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</si>
  <si>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</si>
  <si>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</si>
  <si>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</si>
  <si>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</si>
  <si>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</si>
  <si>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</si>
  <si>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</si>
  <si>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</si>
  <si>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</si>
  <si>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</si>
  <si>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</si>
  <si>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</si>
  <si>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</si>
  <si>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</si>
  <si>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</si>
  <si>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</si>
  <si>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</si>
  <si>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</si>
  <si>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</si>
  <si>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</si>
  <si>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</si>
  <si>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</si>
  <si>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</si>
  <si>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</si>
  <si>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</si>
  <si>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</si>
  <si>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</si>
  <si>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</si>
  <si>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</si>
  <si>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</si>
  <si>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</si>
  <si>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</si>
  <si>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</si>
  <si>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</si>
  <si>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</si>
  <si>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</si>
  <si>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</si>
  <si>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</si>
  <si>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</si>
  <si>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</si>
  <si>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</si>
  <si>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</si>
  <si>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</si>
  <si>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</si>
  <si>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</si>
  <si>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</si>
  <si>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</si>
  <si>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</si>
  <si>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</si>
  <si>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</si>
  <si>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</si>
  <si>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</si>
  <si>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</si>
  <si>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</si>
  <si>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</si>
  <si>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</si>
  <si>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</si>
  <si>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</si>
  <si>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</si>
  <si>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</si>
  <si>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</si>
  <si>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</si>
  <si>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</si>
  <si>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</si>
  <si>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</si>
  <si>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</si>
  <si>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</si>
  <si>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</si>
  <si>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</si>
  <si>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</si>
  <si>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</si>
  <si>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</si>
  <si>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</si>
  <si>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</si>
  <si>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</si>
  <si>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</si>
  <si>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</si>
  <si>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</si>
  <si>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</si>
  <si>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</si>
  <si>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</si>
  <si>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</si>
  <si>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</si>
  <si>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</si>
  <si>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</si>
  <si>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</si>
  <si>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</si>
  <si>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</si>
  <si>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</si>
  <si>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</si>
  <si>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</si>
  <si>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</si>
  <si>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</si>
  <si>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</si>
  <si>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</si>
  <si>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</si>
  <si>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</si>
  <si>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</si>
  <si>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</si>
  <si>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</si>
  <si>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</si>
  <si>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</si>
  <si>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</si>
  <si>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</si>
  <si>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</si>
  <si>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</si>
  <si>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</si>
  <si>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</si>
  <si>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</si>
  <si>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</si>
  <si>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</si>
  <si>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</si>
  <si>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</si>
  <si>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</si>
  <si>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</si>
  <si>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</si>
  <si>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</si>
  <si>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</si>
  <si>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</si>
  <si>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</si>
  <si>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</si>
  <si>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</si>
  <si>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</si>
  <si>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</si>
  <si>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</si>
  <si>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</si>
  <si>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</si>
  <si>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</si>
  <si>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</si>
  <si>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</si>
  <si>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</si>
  <si>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</si>
  <si>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</si>
  <si>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</si>
  <si>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</si>
  <si>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</si>
  <si>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</si>
  <si>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</si>
  <si>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</si>
  <si>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</si>
  <si>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</si>
  <si>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</si>
  <si>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</si>
  <si>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</si>
  <si>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</si>
  <si>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</si>
  <si>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</si>
  <si>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</si>
  <si>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</si>
  <si>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</si>
  <si>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</si>
  <si>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</si>
  <si>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</si>
  <si>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</si>
  <si>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</si>
  <si>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</si>
  <si>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</si>
  <si>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</si>
  <si>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</si>
  <si>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</si>
  <si>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</si>
  <si>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</si>
  <si>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</si>
  <si>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</si>
  <si>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</si>
  <si>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</si>
  <si>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</si>
  <si>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</si>
  <si>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</si>
  <si>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</si>
  <si>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</si>
  <si>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</si>
  <si>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</si>
  <si>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</si>
  <si>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</si>
  <si>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</si>
  <si>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</si>
  <si>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</si>
  <si>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</si>
  <si>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</si>
  <si>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</si>
  <si>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</si>
  <si>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</si>
  <si>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</si>
  <si>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</si>
  <si>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</si>
  <si>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</si>
  <si>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</si>
  <si>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</si>
  <si>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</si>
  <si>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</si>
  <si>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</si>
  <si>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</si>
  <si>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</si>
  <si>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</si>
  <si>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</si>
  <si>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</si>
  <si>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</si>
  <si>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</si>
  <si>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</si>
  <si>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</si>
  <si>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</si>
  <si>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</si>
  <si>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</si>
  <si>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</si>
  <si>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</si>
  <si>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</si>
  <si>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</si>
  <si>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</si>
  <si>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</si>
  <si>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</si>
  <si>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</si>
  <si>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</si>
  <si>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</si>
  <si>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</si>
  <si>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</si>
  <si>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</si>
  <si>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</si>
  <si>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</si>
  <si>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</si>
  <si>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</si>
  <si>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</si>
  <si>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</si>
  <si>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</si>
  <si>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</si>
  <si>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</si>
  <si>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</si>
  <si>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</si>
  <si>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</si>
  <si>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</si>
  <si>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</si>
  <si>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</si>
  <si>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</si>
  <si>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</si>
  <si>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</si>
  <si>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</si>
  <si>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</si>
  <si>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</si>
  <si>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</si>
  <si>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</si>
  <si>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</si>
  <si>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</si>
  <si>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</si>
  <si>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</si>
  <si>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</si>
  <si>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</si>
  <si>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</si>
  <si>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</si>
  <si>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</si>
  <si>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</si>
  <si>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</si>
  <si>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</si>
  <si>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</si>
  <si>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</si>
  <si>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</si>
  <si>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</si>
  <si>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</si>
  <si>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</si>
  <si>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</si>
  <si>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</si>
  <si>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</si>
  <si>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</si>
  <si>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</si>
  <si>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</si>
  <si>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</si>
  <si>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</si>
  <si>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</si>
  <si>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</si>
  <si>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</si>
  <si>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</si>
  <si>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</si>
  <si>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</si>
  <si>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</si>
  <si>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</si>
  <si>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</si>
  <si>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</si>
  <si>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</si>
  <si>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</si>
  <si>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</si>
  <si>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</si>
  <si>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</si>
  <si>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</si>
  <si>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</si>
  <si>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</si>
  <si>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</si>
  <si>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</si>
  <si>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</si>
  <si>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</si>
  <si>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</si>
  <si>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</si>
  <si>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</si>
  <si>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</si>
  <si>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</si>
  <si>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</si>
  <si>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</si>
  <si>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</si>
  <si>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</si>
  <si>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</si>
  <si>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</si>
  <si>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</si>
  <si>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</si>
  <si>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</si>
  <si>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</si>
  <si>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</si>
  <si>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</si>
  <si>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</si>
  <si>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</si>
  <si>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</si>
  <si>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</si>
  <si>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</si>
  <si>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</si>
  <si>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</si>
  <si>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</si>
  <si>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</si>
  <si>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</si>
  <si>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</si>
  <si>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</si>
  <si>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</si>
  <si>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</si>
  <si>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</si>
  <si>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</si>
  <si>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</si>
  <si>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</si>
  <si>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</si>
  <si>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</si>
  <si>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</si>
  <si>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</si>
  <si>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</si>
  <si>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</si>
  <si>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</si>
  <si>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</si>
  <si>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</si>
  <si>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</si>
  <si>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</si>
  <si>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</si>
  <si>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</si>
  <si>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</si>
  <si>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</si>
  <si>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</si>
  <si>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</si>
  <si>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</si>
  <si>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</si>
  <si>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</si>
  <si>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</si>
  <si>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</si>
  <si>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</si>
  <si>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</si>
  <si>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</si>
  <si>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</si>
  <si>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</si>
  <si>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</si>
  <si>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</si>
  <si>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</si>
  <si>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</si>
  <si>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</si>
  <si>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</si>
  <si>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</si>
  <si>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</si>
  <si>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</si>
  <si>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</si>
  <si>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</si>
  <si>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</si>
  <si>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</si>
  <si>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</si>
  <si>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</si>
  <si>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</si>
  <si>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</si>
  <si>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</si>
  <si>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</si>
  <si>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</si>
  <si>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</si>
  <si>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</si>
  <si>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</si>
  <si>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</si>
  <si>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</si>
  <si>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</si>
  <si>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</si>
  <si>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</si>
  <si>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</si>
  <si>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</si>
  <si>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</si>
  <si>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</si>
  <si>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</si>
  <si>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</si>
  <si>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</si>
  <si>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</si>
  <si>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</si>
  <si>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</si>
  <si>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</si>
  <si>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</si>
  <si>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</si>
  <si>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</si>
  <si>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</si>
  <si>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</si>
  <si>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</si>
  <si>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</si>
  <si>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</si>
  <si>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</si>
  <si>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</si>
  <si>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</si>
  <si>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</si>
  <si>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</si>
  <si>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</si>
  <si>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</si>
  <si>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</si>
  <si>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</si>
  <si>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</si>
  <si>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</si>
  <si>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</si>
  <si>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</si>
  <si>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</si>
  <si>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</si>
  <si>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</si>
  <si>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</si>
  <si>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</si>
  <si>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</si>
  <si>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</si>
  <si>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</si>
  <si>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</si>
  <si>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</si>
  <si>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</si>
  <si>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</si>
  <si>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</si>
  <si>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</si>
  <si>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</si>
  <si>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</si>
  <si>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</si>
  <si>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</si>
  <si>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</si>
  <si>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</si>
  <si>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</si>
  <si>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</si>
  <si>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</si>
  <si>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</si>
  <si>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</si>
  <si>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</si>
  <si>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</si>
  <si>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</si>
  <si>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</si>
  <si>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</si>
  <si>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</si>
  <si>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</si>
  <si>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</si>
  <si>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</si>
  <si>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</si>
  <si>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</si>
  <si>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</si>
  <si>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</si>
  <si>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</si>
  <si>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</si>
  <si>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</si>
  <si>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</si>
  <si>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</si>
  <si>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</si>
  <si>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</si>
  <si>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</si>
  <si>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</si>
  <si>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</si>
  <si>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</si>
  <si>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</si>
  <si>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</si>
  <si>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</si>
  <si>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</si>
  <si>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</si>
  <si>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</si>
  <si>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</si>
  <si>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</si>
  <si>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</si>
  <si>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</si>
  <si>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</si>
  <si>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</si>
  <si>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</si>
  <si>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</si>
  <si>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</si>
  <si>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</si>
  <si>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</si>
  <si>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</si>
  <si>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</si>
  <si>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</si>
  <si>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</si>
  <si>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</si>
  <si>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</si>
  <si>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</si>
  <si>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</si>
  <si>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</si>
  <si>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</si>
  <si>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</si>
  <si>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</si>
  <si>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</si>
  <si>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</si>
  <si>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</si>
  <si>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</si>
  <si>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</si>
  <si>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</si>
  <si>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</si>
  <si>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</si>
  <si>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</si>
  <si>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</si>
  <si>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</si>
  <si>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</si>
  <si>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</si>
  <si>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</si>
  <si>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</si>
  <si>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</si>
  <si>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</si>
  <si>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</si>
  <si>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</si>
  <si>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</si>
  <si>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</si>
  <si>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</si>
  <si>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</si>
  <si>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</si>
  <si>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</si>
  <si>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</si>
  <si>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</si>
  <si>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</si>
  <si>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</si>
  <si>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</si>
  <si>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</si>
  <si>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</si>
  <si>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</si>
  <si>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</si>
  <si>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</si>
  <si>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</si>
  <si>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</si>
  <si>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</si>
  <si>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</si>
  <si>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</si>
  <si>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</si>
  <si>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</si>
  <si>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</si>
  <si>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</si>
  <si>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</si>
  <si>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</si>
  <si>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</si>
  <si>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</si>
  <si>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</si>
  <si>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</si>
  <si>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</si>
  <si>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</si>
  <si>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</si>
  <si>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</si>
  <si>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</si>
  <si>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</si>
  <si>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</si>
  <si>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</si>
  <si>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</si>
  <si>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</si>
  <si>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</si>
  <si>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</si>
  <si>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</si>
  <si>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</si>
  <si>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</si>
  <si>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</si>
  <si>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</si>
  <si>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</si>
  <si>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</si>
  <si>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</si>
  <si>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</si>
  <si>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</si>
  <si>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</si>
  <si>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</si>
  <si>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</si>
  <si>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</si>
  <si>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</si>
  <si>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</si>
  <si>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</si>
  <si>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</si>
  <si>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</si>
  <si>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</si>
  <si>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</si>
  <si>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</si>
  <si>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</si>
  <si>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</si>
  <si>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</si>
  <si>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</si>
  <si>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</si>
  <si>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</si>
  <si>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</si>
  <si>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</si>
  <si>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</si>
  <si>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</si>
  <si>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</si>
  <si>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</si>
  <si>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</si>
  <si>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</si>
  <si>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</si>
  <si>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</si>
  <si>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</si>
  <si>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</si>
  <si>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</si>
  <si>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</si>
  <si>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</si>
  <si>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</si>
  <si>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</si>
  <si>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</si>
  <si>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</si>
  <si>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</si>
  <si>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</si>
  <si>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</si>
  <si>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</si>
  <si>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</si>
  <si>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</si>
  <si>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</si>
  <si>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</si>
  <si>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</si>
  <si>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</si>
  <si>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</si>
  <si>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</si>
  <si>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</si>
  <si>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</si>
  <si>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</si>
  <si>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</si>
  <si>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</si>
  <si>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</si>
  <si>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</si>
  <si>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</si>
  <si>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</si>
  <si>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</si>
  <si>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</si>
  <si>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</si>
  <si>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</si>
  <si>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</si>
  <si>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</si>
  <si>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</si>
  <si>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</si>
  <si>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</si>
  <si>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</si>
  <si>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</si>
  <si>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</si>
  <si>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</si>
  <si>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</si>
  <si>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</si>
  <si>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</si>
  <si>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</si>
  <si>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</si>
  <si>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</si>
  <si>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</si>
  <si>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</si>
  <si>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</si>
  <si>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</si>
  <si>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</si>
  <si>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</si>
  <si>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</si>
  <si>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</si>
  <si>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</si>
  <si>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</si>
  <si>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</si>
  <si>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</si>
  <si>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</si>
  <si>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</si>
  <si>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</si>
  <si>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</si>
  <si>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</si>
  <si>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</si>
  <si>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</si>
  <si>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</si>
  <si>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</si>
  <si>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</si>
  <si>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</si>
  <si>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</si>
  <si>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</si>
  <si>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</si>
  <si>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</si>
  <si>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</si>
  <si>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</si>
  <si>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</si>
  <si>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</si>
  <si>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</si>
  <si>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</si>
  <si>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</si>
  <si>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</si>
  <si>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</si>
  <si>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</si>
  <si>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</si>
  <si>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</si>
  <si>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</si>
  <si>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</si>
  <si>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</si>
  <si>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</si>
  <si>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</si>
  <si>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</si>
  <si>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</si>
  <si>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</si>
  <si>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</si>
  <si>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</si>
  <si>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</si>
  <si>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</si>
  <si>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</si>
  <si>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</si>
  <si>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</si>
  <si>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</si>
  <si>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</si>
  <si>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</si>
  <si>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</si>
  <si>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</si>
  <si>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</si>
  <si>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</si>
  <si>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</si>
  <si>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</si>
  <si>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</si>
  <si>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</si>
  <si>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</si>
  <si>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</si>
  <si>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</si>
  <si>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</si>
  <si>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</si>
  <si>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</si>
  <si>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</si>
  <si>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</si>
  <si>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</si>
  <si>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</si>
  <si>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</si>
  <si>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</si>
  <si>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</si>
  <si>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</si>
  <si>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</si>
  <si>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</si>
  <si>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</si>
  <si>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</si>
  <si>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</si>
  <si>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</si>
  <si>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</si>
  <si>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</si>
  <si>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</si>
  <si>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</si>
  <si>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</si>
  <si>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</si>
  <si>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</si>
  <si>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</si>
  <si>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</si>
  <si>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</si>
  <si>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</si>
  <si>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</si>
  <si>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</si>
  <si>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</si>
  <si>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</si>
  <si>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</si>
  <si>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</si>
  <si>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</si>
  <si>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</si>
  <si>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</si>
  <si>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</si>
  <si>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</si>
  <si>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</si>
  <si>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</si>
  <si>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</si>
  <si>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</si>
  <si>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</si>
  <si>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</si>
  <si>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</si>
  <si>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</si>
  <si>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</si>
  <si>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</si>
  <si>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</si>
  <si>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</si>
  <si>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</si>
  <si>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</si>
  <si>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</si>
  <si>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</si>
  <si>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</si>
  <si>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</si>
  <si>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</si>
  <si>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</si>
  <si>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</si>
  <si>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</si>
  <si>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</si>
  <si>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</si>
  <si>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</si>
  <si>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</si>
  <si>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</si>
  <si>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</si>
  <si>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</si>
  <si>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</si>
  <si>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</si>
  <si>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</si>
  <si>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</si>
  <si>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</si>
  <si>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</si>
  <si>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</si>
  <si>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</si>
  <si>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</si>
  <si>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</si>
  <si>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</si>
  <si>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</si>
  <si>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</si>
  <si>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</si>
  <si>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</si>
  <si>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</si>
  <si>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</si>
  <si>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</si>
  <si>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</si>
  <si>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</si>
  <si>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</si>
  <si>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</si>
  <si>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</si>
  <si>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</si>
  <si>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</si>
  <si>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</si>
  <si>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</si>
  <si>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</si>
  <si>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</si>
  <si>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</si>
  <si>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</si>
  <si>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</si>
  <si>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</si>
  <si>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</si>
  <si>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</si>
  <si>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</si>
  <si>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</si>
  <si>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</si>
  <si>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</si>
  <si>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</si>
  <si>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</si>
  <si>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</si>
  <si>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</si>
  <si>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</si>
  <si>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</si>
  <si>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</si>
  <si>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</si>
  <si>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</si>
  <si>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</si>
  <si>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</si>
  <si>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</si>
  <si>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</si>
  <si>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</si>
  <si>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</si>
  <si>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</si>
  <si>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</si>
  <si>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</si>
  <si>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</si>
  <si>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</si>
  <si>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</si>
  <si>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</si>
  <si>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</si>
  <si>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</si>
  <si>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</si>
  <si>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</si>
  <si>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</si>
  <si>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</si>
  <si>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</si>
  <si>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</si>
  <si>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</si>
  <si>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</si>
  <si>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</si>
  <si>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</si>
  <si>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</si>
  <si>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</si>
  <si>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</si>
  <si>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</si>
  <si>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</si>
  <si>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</si>
  <si>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</si>
  <si>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</si>
  <si>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</si>
  <si>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</si>
  <si>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</si>
  <si>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</si>
  <si>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</si>
  <si>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</si>
  <si>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</si>
  <si>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</si>
  <si>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</si>
  <si>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</si>
  <si>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</si>
  <si>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</si>
  <si>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</si>
  <si>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</si>
  <si>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</si>
  <si>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</si>
  <si>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</si>
  <si>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</si>
  <si>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</si>
  <si>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</si>
  <si>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</si>
  <si>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</si>
  <si>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</si>
  <si>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</si>
  <si>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</si>
  <si>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</si>
  <si>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</si>
  <si>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</si>
  <si>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</si>
  <si>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</si>
  <si>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</si>
  <si>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</si>
  <si>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</si>
  <si>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</si>
  <si>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</si>
  <si>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</si>
  <si>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</si>
  <si>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</si>
  <si>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</si>
  <si>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</si>
  <si>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</si>
  <si>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</si>
  <si>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</si>
  <si>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</si>
  <si>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</si>
  <si>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</si>
  <si>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</si>
  <si>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</si>
  <si>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</si>
  <si>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</si>
  <si>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</si>
  <si>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</si>
  <si>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</si>
  <si>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</si>
  <si>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</si>
  <si>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</si>
  <si>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</si>
  <si>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</si>
  <si>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</si>
  <si>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</si>
  <si>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</si>
  <si>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</si>
  <si>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</si>
  <si>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</si>
  <si>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</si>
  <si>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</si>
  <si>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</si>
  <si>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</si>
  <si>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</si>
  <si>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</si>
  <si>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</si>
  <si>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</si>
  <si>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</si>
  <si>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</si>
  <si>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</si>
  <si>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</si>
  <si>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</si>
  <si>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</si>
  <si>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</si>
  <si>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</si>
  <si>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</si>
  <si>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</si>
  <si>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</si>
  <si>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</si>
  <si>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</si>
  <si>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</si>
  <si>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</si>
  <si>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</si>
  <si>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</si>
  <si>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</si>
  <si>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</si>
  <si>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</si>
  <si>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</si>
  <si>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</si>
  <si>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</si>
  <si>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</si>
  <si>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</si>
  <si>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</si>
  <si>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</si>
  <si>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</si>
  <si>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</si>
  <si>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</si>
  <si>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</si>
  <si>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</si>
  <si>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</si>
  <si>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</si>
  <si>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</si>
  <si>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</si>
  <si>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</si>
  <si>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</si>
  <si>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</si>
  <si>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</si>
  <si>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</si>
  <si>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</si>
  <si>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</si>
  <si>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</si>
  <si>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</si>
  <si>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</si>
  <si>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</si>
  <si>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</si>
  <si>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</si>
  <si>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</si>
  <si>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</si>
  <si>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</si>
  <si>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</si>
  <si>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</si>
  <si>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</si>
  <si>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</si>
  <si>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</si>
  <si>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</si>
  <si>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</si>
  <si>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</si>
  <si>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</si>
  <si>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</si>
  <si>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</si>
  <si>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</si>
  <si>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</si>
  <si>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</si>
  <si>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</si>
  <si>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</si>
  <si>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</si>
  <si>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</si>
  <si>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</si>
  <si>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</si>
  <si>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</si>
  <si>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</si>
  <si>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</si>
  <si>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</si>
  <si>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</si>
  <si>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</si>
  <si>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</si>
  <si>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</si>
  <si>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</si>
  <si>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</si>
  <si>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</si>
  <si>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</si>
  <si>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</si>
  <si>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</si>
  <si>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</si>
  <si>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</si>
  <si>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</si>
  <si>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</si>
  <si>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</si>
  <si>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</si>
  <si>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</si>
  <si>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</si>
  <si>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</si>
  <si>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</si>
  <si>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</si>
  <si>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</si>
  <si>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</si>
  <si>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</si>
  <si>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</si>
  <si>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</si>
  <si>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</si>
  <si>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</si>
  <si>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</si>
  <si>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</si>
  <si>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</si>
  <si>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</si>
  <si>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</si>
  <si>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</si>
  <si>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</si>
  <si>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</si>
  <si>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</si>
  <si>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</si>
  <si>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</si>
  <si>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</si>
  <si>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</si>
  <si>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</si>
  <si>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</si>
  <si>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</si>
  <si>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</si>
  <si>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</si>
  <si>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</si>
  <si>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</si>
  <si>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</si>
  <si>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</si>
  <si>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</si>
  <si>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</si>
  <si>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</si>
  <si>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</si>
  <si>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</si>
  <si>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</si>
  <si>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</si>
  <si>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</si>
  <si>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</si>
  <si>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</si>
  <si>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</si>
  <si>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</si>
  <si>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</si>
  <si>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</si>
  <si>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</si>
  <si>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</si>
  <si>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</si>
  <si>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</si>
  <si>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</si>
  <si>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</si>
  <si>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</si>
  <si>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</si>
  <si>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</si>
  <si>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</si>
  <si>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</si>
  <si>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</si>
  <si>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</si>
  <si>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</si>
  <si>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</si>
  <si>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</si>
  <si>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</si>
  <si>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</si>
  <si>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</si>
  <si>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</si>
  <si>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</si>
  <si>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</si>
  <si>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</si>
  <si>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</si>
  <si>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</si>
  <si>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</si>
  <si>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</si>
  <si>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</si>
  <si>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</si>
  <si>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</si>
  <si>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</si>
  <si>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</si>
  <si>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</si>
  <si>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</si>
  <si>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</si>
  <si>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</si>
  <si>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</si>
  <si>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</si>
  <si>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</si>
  <si>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</si>
  <si>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</si>
  <si>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</si>
  <si>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</si>
  <si>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</si>
  <si>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</si>
  <si>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</si>
  <si>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</si>
  <si>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</si>
  <si>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</si>
  <si>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</si>
  <si>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</si>
  <si>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</si>
  <si>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</si>
  <si>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</si>
  <si>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</si>
  <si>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</si>
  <si>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</si>
  <si>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</si>
  <si>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</si>
  <si>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</si>
  <si>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</si>
  <si>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</si>
  <si>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</si>
  <si>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</si>
  <si>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</si>
  <si>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</si>
  <si>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</si>
  <si>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</si>
  <si>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</si>
  <si>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</si>
  <si>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</si>
  <si>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</si>
  <si>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</si>
  <si>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</si>
  <si>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</si>
  <si>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</si>
  <si>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</si>
  <si>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</si>
  <si>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</si>
  <si>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</si>
  <si>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</si>
  <si>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</si>
  <si>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</si>
  <si>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</si>
  <si>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</si>
  <si>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</si>
  <si>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</si>
  <si>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</si>
  <si>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</si>
  <si>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</si>
  <si>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</si>
  <si>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</si>
  <si>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</si>
  <si>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</si>
  <si>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</si>
  <si>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</si>
  <si>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</si>
  <si>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</si>
  <si>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</si>
  <si>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</si>
  <si>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</si>
  <si>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</si>
  <si>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</si>
  <si>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</si>
  <si>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</si>
  <si>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</si>
  <si>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</si>
  <si>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</si>
  <si>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</si>
  <si>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</si>
  <si>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</si>
  <si>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</si>
  <si>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</si>
  <si>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</si>
  <si>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</si>
  <si>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</si>
  <si>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</si>
  <si>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</si>
  <si>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</si>
  <si>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</si>
  <si>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</si>
  <si>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</si>
  <si>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</si>
  <si>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</si>
  <si>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</si>
  <si>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</si>
  <si>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</si>
  <si>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</si>
  <si>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</si>
  <si>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</si>
  <si>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</si>
  <si>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</si>
  <si>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</si>
  <si>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</si>
  <si>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</si>
  <si>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</si>
  <si>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</si>
  <si>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</si>
  <si>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</si>
  <si>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</si>
  <si>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</si>
  <si>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</si>
  <si>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</si>
  <si>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</si>
  <si>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</si>
  <si>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</si>
  <si>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</si>
  <si>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</si>
  <si>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</si>
  <si>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</si>
  <si>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</si>
  <si>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</si>
  <si>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</si>
  <si>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</si>
  <si>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</si>
  <si>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</si>
  <si>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</si>
  <si>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</si>
  <si>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</si>
  <si>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</si>
  <si>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</si>
  <si>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</si>
  <si>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</si>
  <si>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</si>
  <si>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</si>
  <si>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</si>
  <si>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</si>
  <si>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</si>
  <si>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</si>
  <si>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</si>
  <si>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</si>
  <si>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</si>
  <si>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</si>
  <si>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</si>
  <si>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</si>
  <si>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</si>
  <si>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</si>
  <si>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</si>
  <si>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</si>
  <si>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</si>
  <si>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</si>
  <si>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</si>
  <si>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</si>
  <si>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</si>
  <si>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</si>
  <si>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</si>
  <si>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</si>
  <si>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</si>
  <si>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</si>
  <si>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</si>
  <si>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</si>
  <si>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</si>
  <si>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</si>
  <si>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</si>
  <si>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</si>
  <si>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</si>
  <si>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</si>
  <si>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</si>
  <si>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</si>
  <si>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</si>
  <si>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</si>
  <si>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</si>
  <si>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</si>
  <si>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</si>
  <si>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</si>
  <si>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</si>
  <si>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</si>
  <si>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</si>
  <si>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</si>
  <si>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</si>
  <si>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</si>
  <si>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</si>
  <si>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</si>
  <si>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</si>
  <si>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</si>
  <si>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</si>
  <si>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</si>
  <si>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</si>
  <si>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</si>
  <si>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</si>
  <si>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</si>
  <si>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</si>
  <si>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</si>
  <si>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</si>
  <si>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</si>
  <si>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</si>
  <si>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</si>
  <si>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</si>
  <si>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</si>
  <si>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</si>
  <si>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</si>
  <si>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</si>
  <si>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</si>
  <si>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</si>
  <si>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</si>
  <si>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</si>
  <si>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</si>
  <si>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</si>
  <si>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</si>
  <si>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</si>
  <si>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</si>
  <si>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</si>
  <si>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</si>
  <si>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</si>
  <si>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</si>
  <si>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</si>
  <si>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</si>
  <si>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</si>
  <si>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</si>
  <si>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</si>
  <si>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</si>
  <si>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</si>
  <si>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</si>
  <si>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</si>
  <si>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</si>
  <si>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</si>
  <si>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</si>
  <si>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</si>
  <si>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</si>
  <si>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</si>
  <si>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</si>
  <si>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</si>
  <si>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</si>
  <si>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</si>
  <si>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</si>
  <si>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</si>
  <si>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</si>
  <si>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</si>
  <si>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</si>
  <si>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</si>
  <si>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</si>
  <si>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</si>
  <si>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</si>
  <si>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</si>
  <si>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</si>
  <si>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</si>
  <si>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</si>
  <si>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</si>
  <si>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</si>
  <si>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</si>
  <si>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</si>
  <si>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</si>
  <si>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</si>
  <si>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</si>
  <si>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</si>
  <si>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</si>
  <si>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</si>
  <si>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</si>
  <si>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</si>
  <si>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</si>
  <si>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</si>
  <si>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</si>
  <si>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</si>
  <si>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</si>
  <si>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</si>
  <si>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</si>
  <si>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</si>
  <si>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</si>
  <si>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</si>
  <si>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</si>
  <si>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</si>
  <si>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</si>
  <si>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</si>
  <si>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</si>
  <si>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</si>
  <si>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</si>
  <si>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</si>
  <si>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</si>
  <si>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</si>
  <si>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</si>
  <si>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</si>
  <si>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</si>
  <si>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</si>
  <si>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</si>
  <si>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</si>
  <si>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</si>
  <si>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</si>
  <si>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</si>
  <si>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</si>
  <si>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</si>
  <si>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</si>
  <si>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</si>
  <si>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</si>
  <si>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</si>
  <si>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</si>
  <si>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</si>
  <si>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</si>
  <si>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</si>
  <si>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</si>
  <si>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</si>
  <si>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</si>
  <si>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</si>
  <si>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</si>
  <si>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</si>
  <si>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</si>
  <si>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</si>
  <si>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</si>
  <si>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</si>
  <si>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</si>
  <si>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</si>
  <si>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</si>
  <si>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</si>
  <si>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</si>
  <si>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</si>
  <si>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</si>
  <si>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</si>
  <si>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</si>
  <si>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</si>
  <si>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</si>
  <si>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</si>
  <si>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</si>
  <si>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</si>
  <si>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</si>
  <si>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</si>
  <si>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</si>
  <si>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</si>
  <si>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</si>
  <si>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</si>
  <si>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</si>
  <si>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</si>
  <si>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</si>
  <si>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</si>
  <si>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</si>
  <si>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</si>
  <si>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</si>
  <si>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</si>
  <si>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</si>
  <si>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</si>
  <si>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</si>
  <si>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</si>
  <si>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</si>
  <si>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</si>
  <si>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</si>
  <si>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</si>
  <si>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</si>
  <si>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</si>
  <si>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</si>
  <si>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</si>
  <si>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</si>
  <si>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</si>
  <si>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</si>
  <si>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</si>
  <si>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</si>
  <si>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</si>
  <si>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</si>
  <si>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</si>
  <si>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</si>
  <si>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</si>
  <si>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</si>
  <si>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</si>
  <si>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</si>
  <si>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</si>
  <si>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</si>
  <si>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</si>
  <si>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</si>
  <si>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</si>
  <si>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</si>
  <si>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</si>
  <si>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</si>
  <si>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</si>
  <si>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</si>
  <si>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</si>
  <si>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</si>
  <si>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</si>
  <si>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</si>
  <si>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</si>
  <si>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</si>
  <si>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</si>
  <si>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</si>
  <si>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</si>
  <si>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</si>
  <si>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</si>
  <si>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</si>
  <si>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</si>
  <si>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</si>
  <si>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</si>
  <si>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</si>
  <si>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</si>
  <si>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</si>
  <si>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</si>
  <si>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</si>
  <si>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</si>
  <si>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</si>
  <si>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</si>
  <si>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</si>
  <si>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</si>
  <si>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</si>
  <si>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</si>
  <si>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</si>
  <si>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</si>
  <si>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</si>
  <si>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</si>
  <si>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</si>
  <si>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</si>
  <si>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</si>
  <si>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</si>
  <si>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</si>
  <si>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</si>
  <si>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</si>
  <si>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</si>
  <si>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</si>
  <si>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</si>
  <si>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</si>
  <si>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</si>
  <si>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</si>
  <si>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</si>
  <si>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</si>
  <si>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</si>
  <si>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</si>
  <si>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</si>
  <si>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</si>
  <si>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</si>
  <si>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</si>
  <si>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</si>
  <si>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</si>
  <si>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</si>
  <si>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</si>
  <si>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</si>
  <si>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</si>
  <si>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</si>
  <si>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</si>
  <si>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</si>
  <si>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</si>
  <si>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</si>
  <si>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</si>
  <si>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</si>
  <si>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</si>
  <si>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</si>
  <si>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</si>
  <si>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</si>
  <si>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</si>
  <si>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</si>
  <si>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</si>
  <si>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</si>
  <si>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</si>
  <si>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</si>
  <si>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</si>
  <si>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</si>
  <si>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</si>
  <si>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</si>
  <si>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</si>
  <si>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</si>
  <si>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</si>
  <si>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</si>
  <si>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</si>
  <si>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</si>
  <si>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</si>
  <si>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</si>
  <si>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</si>
  <si>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</si>
  <si>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</si>
  <si>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</si>
  <si>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</si>
  <si>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</si>
  <si>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</si>
  <si>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</si>
  <si>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</si>
  <si>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</si>
  <si>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</si>
  <si>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</si>
  <si>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</si>
  <si>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</si>
  <si>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</si>
  <si>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</si>
  <si>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</si>
  <si>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</si>
  <si>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</si>
  <si>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</si>
  <si>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</si>
  <si>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</si>
  <si>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</si>
  <si>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</si>
  <si>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</si>
  <si>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</si>
  <si>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</si>
  <si>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</si>
  <si>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</si>
  <si>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</si>
  <si>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</si>
  <si>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</si>
  <si>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</si>
  <si>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</si>
  <si>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</si>
  <si>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</si>
  <si>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</si>
  <si>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</si>
  <si>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</si>
  <si>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</si>
  <si>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</si>
  <si>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</si>
  <si>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</si>
  <si>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</si>
  <si>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</si>
  <si>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</si>
  <si>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</si>
  <si>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</si>
  <si>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</si>
  <si>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</si>
  <si>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</si>
  <si>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</si>
  <si>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</si>
  <si>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</si>
  <si>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</si>
  <si>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</si>
  <si>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</si>
  <si>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</si>
  <si>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</si>
  <si>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</si>
  <si>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</si>
  <si>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</si>
  <si>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</si>
  <si>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</si>
  <si>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</si>
  <si>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</si>
  <si>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</si>
  <si>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</si>
  <si>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</si>
  <si>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</si>
  <si>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</si>
  <si>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</si>
  <si>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</si>
  <si>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</si>
  <si>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</si>
  <si>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</si>
  <si>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</si>
  <si>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</si>
  <si>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</si>
  <si>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</si>
  <si>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</si>
  <si>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</si>
  <si>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</si>
  <si>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</si>
  <si>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</si>
  <si>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</si>
  <si>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</si>
  <si>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</si>
  <si>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</si>
  <si>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</si>
  <si>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</si>
  <si>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</si>
  <si>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</si>
  <si>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</si>
  <si>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</si>
  <si>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</si>
  <si>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</si>
  <si>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</si>
  <si>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</si>
  <si>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</si>
  <si>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</si>
  <si>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</si>
  <si>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</si>
  <si>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</si>
  <si>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</si>
  <si>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</si>
  <si>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</si>
  <si>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</si>
  <si>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</si>
  <si>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</si>
  <si>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</si>
  <si>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</si>
  <si>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</si>
  <si>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</si>
  <si>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</si>
  <si>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</si>
  <si>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</si>
  <si>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</si>
  <si>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</si>
  <si>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</si>
  <si>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</si>
  <si>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</si>
  <si>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</si>
  <si>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</si>
  <si>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</si>
  <si>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</si>
  <si>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</si>
  <si>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</si>
  <si>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</si>
  <si>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</si>
  <si>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</si>
  <si>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</si>
  <si>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</si>
  <si>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</si>
  <si>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</si>
  <si>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</si>
  <si>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</si>
  <si>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</si>
  <si>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</si>
  <si>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</si>
  <si>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</si>
  <si>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</si>
  <si>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</si>
  <si>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</si>
  <si>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</si>
  <si>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</si>
  <si>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</si>
  <si>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</si>
  <si>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</si>
  <si>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</si>
  <si>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</si>
  <si>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</si>
  <si>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</si>
  <si>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</si>
  <si>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</si>
  <si>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</si>
  <si>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</si>
  <si>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</si>
  <si>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</si>
  <si>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</si>
  <si>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</si>
  <si>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</si>
  <si>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</si>
  <si>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</si>
  <si>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</si>
  <si>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</si>
  <si>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</si>
  <si>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</si>
  <si>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</si>
  <si>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</si>
  <si>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</si>
  <si>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</si>
  <si>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</si>
  <si>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</si>
  <si>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</si>
  <si>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</si>
  <si>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</si>
  <si>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</si>
  <si>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</si>
  <si>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</si>
  <si>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</si>
  <si>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</si>
  <si>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</si>
  <si>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</si>
  <si>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</si>
  <si>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</si>
  <si>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</si>
  <si>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</si>
  <si>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</si>
  <si>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</si>
  <si>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</si>
  <si>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</si>
  <si>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</si>
  <si>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</si>
  <si>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</si>
  <si>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</si>
  <si>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</si>
  <si>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</si>
  <si>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</si>
  <si>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</si>
  <si>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</si>
  <si>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</si>
  <si>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</si>
  <si>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</si>
  <si>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</si>
  <si>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</si>
  <si>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</si>
  <si>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</si>
  <si>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</si>
  <si>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</si>
  <si>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</si>
  <si>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</si>
  <si>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</si>
  <si>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</si>
  <si>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</si>
  <si>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</si>
  <si>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</si>
  <si>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</si>
  <si>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</si>
  <si>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</si>
  <si>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</si>
  <si>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</si>
  <si>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</si>
  <si>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</si>
  <si>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</si>
  <si>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</si>
  <si>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</si>
  <si>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</si>
  <si>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</si>
  <si>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</si>
  <si>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</si>
  <si>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</si>
  <si>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</si>
  <si>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</si>
  <si>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</si>
  <si>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</si>
  <si>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</si>
  <si>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</si>
  <si>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</si>
  <si>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</si>
  <si>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</si>
  <si>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</si>
  <si>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</si>
  <si>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</si>
  <si>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</si>
  <si>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</si>
  <si>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</si>
  <si>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</si>
  <si>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</si>
  <si>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</si>
  <si>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</si>
  <si>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</si>
  <si>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</si>
  <si>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</si>
  <si>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</si>
  <si>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</si>
  <si>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</si>
  <si>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</si>
  <si>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</si>
  <si>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</si>
  <si>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</si>
  <si>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</si>
  <si>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</si>
  <si>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</si>
  <si>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</si>
  <si>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</si>
  <si>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</si>
  <si>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</si>
  <si>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</si>
  <si>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</si>
  <si>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</si>
  <si>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</si>
  <si>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</si>
  <si>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</si>
  <si>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</si>
  <si>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</si>
  <si>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</si>
  <si>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</si>
  <si>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</si>
  <si>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</si>
  <si>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</si>
  <si>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</si>
  <si>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</si>
  <si>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</si>
  <si>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</si>
  <si>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</si>
  <si>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</si>
  <si>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</si>
  <si>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</si>
  <si>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</si>
  <si>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</si>
  <si>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</si>
  <si>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</si>
  <si>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</si>
  <si>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</si>
  <si>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</si>
  <si>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</si>
  <si>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</si>
  <si>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</si>
  <si>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</si>
  <si>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</si>
  <si>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</si>
  <si>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</si>
  <si>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</si>
  <si>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</si>
  <si>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</si>
  <si>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</si>
  <si>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</si>
  <si>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</si>
  <si>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</si>
  <si>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</si>
  <si>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</si>
  <si>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</si>
  <si>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</si>
  <si>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</si>
  <si>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</si>
  <si>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</si>
  <si>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</si>
  <si>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</si>
  <si>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</si>
  <si>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</si>
  <si>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</si>
  <si>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</si>
  <si>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</si>
  <si>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</si>
  <si>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</si>
  <si>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</si>
  <si>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</si>
  <si>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</si>
  <si>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</si>
  <si>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</si>
  <si>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</si>
  <si>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</si>
  <si>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</si>
  <si>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</si>
  <si>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</si>
  <si>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</si>
  <si>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</si>
  <si>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</si>
  <si>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</si>
  <si>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</si>
  <si>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</si>
  <si>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</si>
  <si>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</si>
  <si>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</si>
  <si>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</si>
  <si>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</si>
  <si>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</si>
  <si>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</si>
  <si>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</si>
  <si>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</si>
  <si>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</si>
  <si>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</si>
  <si>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</si>
  <si>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</si>
  <si>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</si>
  <si>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</si>
  <si>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</si>
  <si>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</si>
  <si>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</si>
  <si>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</si>
  <si>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</si>
  <si>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</si>
  <si>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</si>
  <si>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</si>
  <si>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</si>
  <si>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</si>
  <si>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</si>
  <si>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</si>
  <si>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</si>
  <si>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</si>
  <si>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</si>
  <si>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</si>
  <si>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</si>
  <si>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</si>
  <si>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</si>
  <si>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</si>
  <si>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</si>
  <si>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</si>
  <si>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</si>
  <si>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</si>
  <si>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</si>
  <si>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</si>
  <si>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</si>
  <si>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</si>
  <si>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</si>
  <si>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</si>
  <si>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</si>
  <si>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</si>
  <si>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</si>
  <si>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</si>
  <si>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</si>
  <si>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</si>
  <si>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</si>
  <si>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</si>
  <si>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</si>
  <si>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</si>
  <si>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</si>
  <si>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</si>
  <si>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</si>
  <si>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</si>
  <si>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</si>
  <si>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</si>
  <si>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</si>
  <si>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</si>
  <si>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</si>
  <si>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</si>
  <si>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</si>
  <si>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</si>
  <si>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</si>
  <si>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</si>
  <si>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</si>
  <si>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</si>
  <si>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</si>
  <si>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</si>
  <si>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</si>
  <si>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</si>
  <si>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</si>
  <si>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</si>
  <si>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</si>
  <si>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</si>
  <si>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</si>
  <si>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</si>
  <si>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</si>
  <si>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</si>
  <si>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</si>
  <si>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</si>
  <si>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</si>
  <si>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</si>
  <si>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</si>
  <si>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</si>
  <si>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</si>
  <si>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</si>
  <si>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</si>
  <si>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</si>
  <si>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</si>
  <si>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</si>
  <si>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</si>
  <si>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</si>
  <si>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</si>
  <si>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</si>
  <si>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</si>
  <si>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</si>
  <si>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</si>
  <si>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</si>
  <si>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</si>
  <si>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</si>
  <si>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</si>
  <si>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</si>
  <si>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</si>
  <si>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</si>
  <si>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</si>
  <si>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</si>
  <si>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</si>
  <si>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</si>
  <si>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</si>
  <si>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</si>
  <si>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</si>
  <si>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</si>
  <si>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</si>
  <si>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</si>
  <si>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</si>
  <si>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</si>
  <si>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</si>
  <si>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</si>
  <si>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</si>
  <si>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</si>
  <si>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</si>
  <si>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</si>
  <si>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</si>
  <si>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</si>
  <si>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</si>
  <si>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</si>
  <si>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</si>
  <si>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</si>
  <si>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</si>
  <si>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</si>
  <si>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</si>
  <si>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</si>
  <si>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</si>
  <si>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</si>
  <si>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</si>
  <si>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</si>
  <si>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</si>
  <si>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</si>
  <si>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</si>
  <si>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</si>
  <si>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</si>
  <si>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</si>
  <si>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</si>
  <si>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</si>
  <si>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</si>
  <si>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</si>
  <si>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</si>
  <si>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</si>
  <si>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</si>
  <si>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</si>
  <si>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</si>
  <si>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</si>
  <si>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</si>
  <si>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</si>
  <si>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</si>
  <si>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</si>
  <si>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</si>
  <si>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</si>
  <si>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</si>
  <si>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</si>
  <si>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</si>
  <si>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</si>
  <si>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</si>
  <si>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</si>
  <si>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</si>
  <si>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</si>
  <si>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</si>
  <si>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</si>
  <si>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</si>
  <si>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</si>
  <si>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</si>
  <si>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</si>
  <si>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</si>
  <si>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</si>
  <si>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</si>
  <si>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</si>
  <si>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</si>
  <si>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</si>
  <si>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</si>
  <si>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</si>
  <si>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</si>
  <si>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</si>
  <si>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</si>
  <si>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</si>
  <si>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</si>
  <si>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</si>
  <si>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</si>
  <si>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</si>
  <si>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</si>
  <si>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</si>
  <si>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</si>
  <si>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</si>
  <si>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</si>
  <si>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</si>
  <si>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</si>
  <si>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</si>
  <si>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</si>
  <si>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</si>
  <si>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</si>
  <si>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</si>
  <si>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</si>
  <si>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</si>
  <si>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</si>
  <si>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</si>
  <si>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</si>
  <si>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</si>
  <si>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</si>
  <si>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</si>
  <si>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</si>
  <si>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</si>
  <si>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</si>
  <si>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</si>
  <si>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</si>
  <si>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</si>
  <si>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</si>
  <si>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</si>
  <si>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</si>
  <si>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</si>
  <si>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</si>
  <si>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</si>
  <si>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</si>
  <si>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</si>
  <si>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</si>
  <si>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</si>
  <si>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</si>
  <si>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</si>
  <si>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</si>
  <si>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</si>
  <si>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</si>
  <si>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</si>
  <si>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</si>
  <si>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</si>
  <si>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</si>
  <si>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</si>
  <si>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</si>
  <si>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</si>
  <si>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</si>
  <si>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</si>
  <si>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</si>
  <si>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</si>
  <si>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</si>
  <si>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</si>
  <si>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</si>
  <si>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</si>
  <si>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</si>
  <si>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</si>
  <si>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</si>
  <si>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</si>
  <si>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</si>
  <si>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</si>
  <si>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</si>
  <si>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</si>
  <si>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</si>
  <si>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</si>
  <si>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</si>
  <si>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</si>
  <si>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</si>
  <si>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</si>
  <si>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</si>
  <si>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</si>
  <si>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</si>
  <si>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</si>
  <si>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</si>
  <si>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</si>
  <si>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</si>
  <si>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</si>
  <si>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</si>
  <si>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</si>
  <si>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</si>
  <si>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</si>
  <si>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</si>
  <si>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</si>
  <si>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</si>
  <si>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</si>
  <si>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</si>
  <si>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</si>
  <si>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</si>
  <si>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</si>
  <si>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</si>
  <si>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</si>
  <si>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</si>
  <si>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</si>
  <si>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</si>
  <si>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</si>
  <si>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</si>
  <si>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</si>
  <si>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</si>
  <si>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</si>
  <si>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</si>
  <si>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</si>
  <si>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</si>
  <si>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</si>
  <si>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</si>
  <si>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</si>
  <si>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</si>
  <si>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</si>
  <si>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</si>
  <si>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</si>
  <si>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</si>
  <si>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</si>
  <si>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</si>
  <si>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</si>
  <si>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</si>
  <si>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</si>
  <si>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</si>
  <si>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</si>
  <si>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</si>
  <si>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</si>
  <si>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</si>
  <si>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</si>
  <si>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</si>
  <si>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</si>
  <si>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</si>
  <si>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</si>
  <si>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</si>
  <si>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</si>
  <si>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</si>
  <si>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</si>
  <si>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</si>
  <si>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</si>
  <si>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</si>
  <si>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</si>
  <si>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</si>
  <si>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</si>
  <si>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</si>
  <si>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</si>
  <si>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</si>
  <si>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</si>
  <si>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</si>
  <si>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</si>
  <si>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</si>
  <si>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</si>
  <si>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</si>
  <si>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</si>
  <si>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</si>
  <si>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</si>
  <si>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</si>
  <si>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</si>
  <si>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</si>
  <si>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</si>
  <si>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</si>
  <si>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</si>
  <si>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</si>
  <si>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</si>
  <si>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</si>
  <si>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</si>
  <si>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</si>
  <si>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</si>
  <si>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</si>
  <si>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</si>
  <si>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</si>
  <si>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</si>
  <si>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</si>
  <si>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</si>
  <si>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</si>
  <si>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</si>
  <si>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</si>
  <si>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</si>
  <si>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</si>
  <si>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</si>
  <si>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</si>
  <si>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</si>
  <si>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</si>
  <si>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</si>
  <si>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</si>
  <si>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</si>
  <si>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</si>
  <si>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</si>
  <si>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</si>
  <si>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</si>
  <si>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</si>
  <si>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</si>
  <si>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</si>
  <si>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</si>
  <si>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</si>
  <si>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</si>
  <si>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</si>
  <si>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</si>
  <si>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</si>
  <si>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</si>
  <si>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</si>
  <si>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</si>
  <si>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</si>
  <si>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</si>
  <si>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</si>
  <si>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</si>
  <si>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</si>
  <si>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</si>
  <si>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</si>
  <si>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</si>
  <si>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</si>
  <si>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</si>
  <si>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</si>
  <si>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</si>
  <si>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</si>
  <si>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</si>
  <si>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</si>
  <si>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</si>
  <si>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</si>
  <si>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</si>
  <si>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</si>
  <si>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</si>
  <si>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</si>
  <si>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</si>
  <si>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</si>
  <si>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</si>
  <si>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</si>
  <si>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</si>
  <si>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</si>
  <si>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</si>
  <si>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</si>
  <si>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</si>
  <si>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</si>
  <si>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</si>
  <si>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</si>
  <si>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</si>
  <si>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</si>
  <si>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</si>
  <si>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</si>
  <si>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</si>
  <si>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</si>
  <si>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</si>
  <si>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</si>
  <si>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</si>
  <si>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</si>
  <si>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</si>
  <si>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</si>
  <si>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</si>
  <si>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</si>
  <si>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</si>
  <si>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</si>
  <si>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</si>
  <si>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</si>
  <si>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</si>
  <si>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</si>
  <si>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</si>
  <si>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</si>
  <si>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</si>
  <si>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</si>
  <si>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</si>
  <si>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</si>
  <si>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</si>
  <si>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</si>
  <si>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</si>
  <si>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</si>
  <si>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</si>
  <si>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</si>
  <si>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</si>
  <si>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</si>
  <si>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</si>
  <si>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</si>
  <si>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</si>
  <si>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</si>
  <si>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</si>
  <si>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</si>
  <si>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</si>
  <si>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</si>
  <si>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</si>
  <si>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</si>
  <si>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</si>
  <si>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</si>
  <si>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</si>
  <si>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</si>
  <si>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</si>
  <si>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</si>
  <si>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</si>
  <si>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</si>
  <si>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</si>
  <si>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</si>
  <si>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</si>
  <si>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</si>
  <si>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</si>
  <si>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</si>
  <si>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</si>
  <si>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</si>
  <si>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</si>
  <si>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</si>
  <si>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</si>
  <si>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</si>
  <si>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</si>
  <si>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</si>
  <si>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</si>
  <si>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</si>
  <si>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</si>
  <si>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</si>
  <si>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</si>
  <si>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</si>
  <si>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</si>
  <si>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</si>
  <si>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</si>
  <si>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</si>
  <si>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</si>
  <si>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</si>
  <si>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</si>
  <si>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</si>
  <si>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</si>
  <si>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</si>
  <si>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</si>
  <si>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</si>
  <si>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</si>
  <si>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</si>
  <si>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</si>
  <si>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</si>
  <si>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</si>
  <si>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</si>
  <si>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</si>
  <si>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</si>
  <si>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</si>
  <si>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</si>
  <si>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</si>
  <si>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</si>
  <si>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</si>
  <si>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</si>
  <si>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</si>
  <si>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</si>
  <si>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</si>
  <si>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</si>
  <si>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</si>
  <si>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</si>
  <si>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</si>
  <si>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</si>
  <si>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</si>
  <si>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</si>
  <si>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</si>
  <si>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</si>
  <si>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</si>
  <si>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</si>
  <si>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</si>
  <si>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</si>
  <si>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</si>
  <si>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</si>
  <si>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</si>
  <si>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</si>
  <si>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</si>
  <si>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</si>
  <si>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</si>
  <si>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</si>
  <si>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</si>
  <si>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</si>
  <si>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</si>
  <si>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</si>
  <si>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</si>
  <si>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</si>
  <si>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</si>
  <si>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</si>
  <si>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</si>
  <si>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</si>
  <si>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</si>
  <si>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</si>
  <si>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</si>
  <si>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</si>
  <si>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</si>
  <si>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</si>
  <si>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</si>
  <si>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</si>
  <si>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</si>
  <si>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</si>
  <si>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</si>
  <si>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</si>
  <si>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</si>
  <si>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</si>
  <si>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</si>
  <si>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</si>
  <si>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</si>
  <si>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</si>
  <si>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</si>
  <si>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</si>
  <si>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</si>
  <si>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</si>
  <si>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</si>
  <si>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</si>
  <si>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</si>
  <si>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</si>
  <si>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</si>
  <si>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</si>
  <si>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</si>
  <si>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</si>
  <si>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</si>
  <si>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</si>
  <si>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</si>
  <si>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</si>
  <si>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</si>
  <si>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</si>
  <si>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</si>
  <si>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</si>
  <si>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</si>
  <si>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</si>
  <si>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</si>
  <si>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</si>
  <si>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</si>
  <si>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</si>
  <si>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</si>
  <si>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</si>
  <si>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</si>
  <si>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</si>
  <si>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</si>
  <si>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</si>
  <si>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</si>
  <si>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</si>
  <si>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</si>
  <si>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</si>
  <si>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</si>
  <si>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</si>
  <si>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</si>
  <si>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</si>
  <si>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</si>
  <si>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</si>
  <si>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</si>
  <si>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</si>
  <si>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</si>
  <si>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</si>
  <si>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</si>
  <si>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</si>
  <si>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</si>
  <si>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</si>
  <si>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</si>
  <si>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</si>
  <si>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</si>
  <si>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</si>
  <si>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</si>
  <si>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</si>
  <si>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</si>
  <si>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</si>
  <si>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</si>
  <si>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</si>
  <si>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</si>
  <si>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</si>
  <si>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</si>
  <si>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</si>
  <si>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</si>
  <si>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</si>
  <si>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</si>
  <si>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</si>
  <si>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</si>
  <si>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</si>
  <si>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</si>
  <si>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</si>
  <si>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</si>
  <si>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</si>
  <si>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</si>
  <si>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</si>
  <si>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</si>
  <si>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</si>
  <si>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</si>
  <si>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</si>
  <si>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</si>
  <si>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</si>
  <si>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</si>
  <si>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</si>
  <si>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</si>
  <si>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</si>
  <si>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</si>
  <si>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</si>
  <si>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</si>
  <si>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</si>
  <si>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</si>
  <si>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</si>
  <si>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</si>
  <si>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</si>
  <si>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</si>
  <si>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</si>
  <si>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</si>
  <si>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</si>
  <si>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</si>
  <si>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</si>
  <si>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</si>
  <si>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</si>
  <si>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</si>
  <si>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</si>
  <si>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</si>
  <si>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</si>
  <si>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</si>
  <si>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</si>
  <si>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</si>
  <si>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</si>
  <si>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</si>
  <si>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</si>
  <si>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</si>
  <si>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</si>
  <si>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</si>
  <si>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</si>
  <si>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</si>
  <si>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</si>
  <si>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</si>
  <si>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</si>
  <si>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</si>
  <si>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</si>
  <si>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</si>
  <si>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</si>
  <si>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</si>
  <si>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</si>
  <si>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</si>
  <si>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</si>
  <si>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</si>
  <si>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</si>
  <si>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</si>
  <si>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</si>
  <si>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</si>
  <si>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</si>
  <si>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</si>
  <si>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</si>
  <si>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</si>
  <si>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</si>
  <si>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</si>
  <si>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</si>
  <si>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</si>
  <si>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</si>
  <si>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</si>
  <si>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</si>
  <si>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</si>
  <si>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</si>
  <si>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</si>
  <si>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</si>
  <si>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</si>
  <si>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</si>
  <si>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</si>
  <si>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</si>
  <si>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</si>
  <si>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</si>
  <si>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</si>
  <si>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</si>
  <si>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</si>
  <si>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</si>
  <si>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</si>
  <si>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</si>
  <si>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</si>
  <si>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</si>
  <si>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</si>
  <si>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</si>
  <si>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</si>
  <si>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</si>
  <si>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</si>
  <si>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</si>
  <si>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</si>
  <si>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</si>
  <si>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</si>
  <si>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</si>
  <si>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</si>
  <si>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</si>
  <si>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</si>
  <si>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</si>
  <si>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</si>
  <si>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</si>
  <si>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</si>
  <si>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</si>
  <si>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</si>
  <si>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</si>
  <si>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</si>
  <si>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</si>
  <si>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</si>
  <si>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</si>
  <si>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</si>
  <si>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</si>
  <si>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</si>
  <si>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</si>
  <si>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</si>
  <si>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</si>
  <si>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</si>
  <si>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</si>
  <si>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</si>
  <si>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</si>
  <si>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</si>
  <si>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</si>
  <si>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</si>
  <si>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</si>
  <si>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</si>
  <si>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</si>
  <si>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</si>
  <si>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</si>
  <si>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</si>
  <si>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</si>
  <si>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</si>
  <si>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</si>
  <si>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</si>
  <si>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</si>
  <si>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</si>
  <si>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</si>
  <si>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</si>
  <si>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</si>
  <si>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</si>
  <si>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</si>
  <si>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</si>
  <si>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</si>
  <si>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</si>
  <si>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</si>
  <si>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</si>
  <si>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</si>
  <si>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</si>
  <si>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</si>
  <si>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</si>
  <si>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</si>
  <si>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</si>
  <si>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</si>
  <si>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</si>
  <si>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</si>
  <si>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</si>
  <si>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</si>
  <si>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</si>
  <si>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</si>
  <si>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</si>
  <si>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</si>
  <si>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</si>
  <si>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</si>
  <si>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</si>
  <si>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</si>
  <si>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</si>
  <si>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</si>
  <si>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</si>
  <si>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</si>
  <si>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</si>
  <si>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</si>
  <si>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</si>
  <si>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</si>
  <si>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</si>
  <si>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</si>
  <si>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</si>
  <si>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</si>
  <si>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</si>
  <si>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</si>
  <si>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</si>
  <si>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</si>
  <si>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</si>
  <si>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</si>
  <si>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</si>
  <si>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</si>
  <si>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</si>
  <si>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</si>
  <si>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</si>
  <si>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</si>
  <si>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</si>
  <si>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</si>
  <si>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</si>
  <si>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</si>
  <si>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</si>
  <si>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</si>
  <si>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</si>
  <si>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</si>
  <si>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</si>
  <si>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</si>
  <si>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</si>
  <si>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</si>
  <si>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</si>
  <si>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</si>
  <si>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</si>
  <si>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</si>
  <si>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</si>
  <si>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</si>
  <si>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</si>
  <si>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</si>
  <si>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</si>
  <si>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</si>
  <si>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</si>
  <si>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</si>
  <si>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</si>
  <si>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</si>
  <si>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</si>
  <si>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</si>
  <si>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</si>
  <si>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</si>
  <si>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</si>
  <si>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</si>
  <si>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</si>
  <si>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</si>
  <si>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</si>
  <si>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</si>
  <si>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</si>
  <si>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</si>
  <si>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</si>
  <si>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</si>
  <si>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</si>
  <si>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</si>
  <si>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</si>
  <si>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</si>
  <si>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</si>
  <si>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</si>
  <si>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</si>
  <si>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</si>
  <si>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</si>
  <si>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</si>
  <si>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</si>
  <si>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</si>
  <si>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</si>
  <si>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</si>
  <si>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</si>
  <si>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</si>
  <si>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</si>
  <si>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</si>
  <si>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</si>
  <si>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</si>
  <si>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</si>
  <si>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</si>
  <si>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</si>
  <si>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</si>
  <si>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</si>
  <si>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</si>
  <si>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</si>
  <si>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</si>
  <si>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</si>
  <si>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</si>
  <si>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</si>
  <si>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</si>
  <si>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</si>
  <si>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</si>
  <si>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</si>
  <si>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</si>
  <si>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</si>
  <si>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</si>
  <si>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</si>
  <si>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</si>
  <si>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</si>
  <si>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</si>
  <si>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</si>
  <si>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</si>
  <si>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</si>
  <si>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</si>
  <si>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</si>
  <si>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</si>
  <si>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</si>
  <si>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</si>
  <si>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</si>
  <si>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</si>
  <si>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</si>
  <si>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</si>
  <si>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</si>
  <si>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</si>
  <si>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</si>
  <si>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</si>
  <si>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</si>
  <si>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</si>
  <si>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</si>
  <si>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</si>
  <si>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</si>
  <si>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</si>
  <si>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</si>
  <si>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</si>
  <si>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</si>
  <si>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</si>
  <si>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</si>
  <si>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</si>
  <si>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</si>
  <si>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</si>
  <si>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</si>
  <si>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</si>
  <si>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</si>
  <si>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</si>
  <si>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</si>
  <si>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</si>
  <si>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</si>
  <si>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</si>
  <si>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</si>
  <si>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</si>
  <si>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</si>
  <si>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</si>
  <si>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</si>
  <si>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</si>
  <si>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</si>
  <si>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</si>
  <si>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</si>
  <si>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</si>
  <si>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</si>
  <si>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</si>
  <si>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</si>
  <si>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</si>
  <si>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</si>
  <si>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</si>
  <si>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</si>
  <si>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</si>
  <si>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</si>
  <si>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</si>
  <si>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</si>
  <si>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</si>
  <si>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</si>
  <si>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</si>
  <si>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</si>
  <si>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</si>
  <si>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</si>
  <si>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</si>
  <si>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</si>
  <si>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</si>
  <si>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</si>
  <si>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</si>
  <si>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</si>
  <si>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</si>
  <si>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</si>
  <si>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</si>
  <si>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</si>
  <si>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</si>
  <si>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</si>
  <si>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</si>
  <si>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</si>
  <si>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</si>
  <si>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</si>
  <si>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</si>
  <si>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</si>
  <si>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</si>
  <si>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</si>
  <si>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</si>
  <si>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</si>
  <si>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</si>
  <si>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</si>
  <si>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</si>
  <si>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</si>
  <si>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</si>
  <si>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</si>
  <si>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</si>
  <si>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</si>
  <si>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</si>
  <si>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</si>
  <si>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</si>
  <si>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</si>
  <si>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</si>
  <si>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</si>
  <si>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</si>
  <si>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</si>
  <si>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</si>
  <si>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</si>
  <si>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</si>
  <si>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</si>
  <si>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</si>
  <si>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</si>
  <si>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</si>
  <si>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</si>
  <si>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</si>
  <si>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</si>
  <si>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</si>
  <si>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</si>
  <si>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</si>
  <si>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</si>
  <si>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</si>
  <si>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</si>
  <si>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</si>
  <si>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</si>
  <si>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</si>
  <si>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</si>
  <si>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</si>
  <si>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</si>
  <si>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</si>
  <si>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</si>
  <si>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</si>
  <si>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</si>
  <si>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</si>
  <si>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</si>
  <si>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</si>
  <si>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</si>
  <si>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</si>
  <si>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</si>
  <si>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</si>
  <si>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</si>
  <si>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</si>
  <si>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</si>
  <si>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</si>
  <si>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</si>
  <si>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</si>
  <si>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</si>
  <si>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</si>
  <si>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</si>
  <si>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</si>
  <si>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</si>
  <si>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</si>
  <si>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</si>
  <si>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</si>
  <si>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</si>
  <si>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</si>
  <si>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</si>
  <si>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</si>
  <si>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</si>
  <si>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</si>
  <si>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</si>
  <si>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</si>
  <si>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</si>
  <si>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</si>
  <si>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</si>
  <si>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</si>
  <si>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</si>
  <si>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</si>
  <si>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</si>
  <si>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</si>
  <si>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</si>
  <si>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</si>
  <si>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</si>
  <si>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</si>
  <si>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</si>
  <si>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</si>
  <si>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</si>
  <si>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</si>
  <si>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</si>
  <si>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</si>
  <si>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</si>
  <si>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</si>
  <si>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</si>
  <si>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</si>
  <si>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</si>
  <si>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</si>
  <si>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</si>
  <si>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</si>
  <si>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</si>
  <si>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</si>
  <si>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</si>
  <si>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</si>
  <si>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</si>
  <si>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</si>
  <si>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</si>
  <si>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</si>
  <si>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</si>
  <si>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</si>
  <si>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</si>
  <si>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</si>
  <si>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</si>
  <si>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</si>
  <si>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</si>
  <si>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</si>
  <si>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</si>
  <si>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</si>
  <si>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</si>
  <si>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</si>
  <si>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</si>
  <si>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</si>
  <si>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</si>
  <si>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</si>
  <si>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</si>
  <si>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</si>
  <si>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</si>
  <si>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</si>
  <si>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</si>
  <si>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</si>
  <si>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</si>
  <si>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</si>
  <si>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</si>
  <si>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</si>
  <si>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</si>
  <si>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</si>
  <si>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</si>
  <si>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</si>
  <si>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</si>
  <si>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</si>
  <si>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</si>
  <si>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</si>
  <si>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</si>
  <si>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</si>
  <si>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</si>
  <si>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</si>
  <si>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</si>
  <si>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</si>
  <si>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</si>
  <si>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</si>
  <si>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</si>
  <si>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</si>
  <si>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</si>
  <si>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</si>
  <si>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</si>
  <si>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</si>
  <si>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</si>
  <si>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</si>
  <si>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</si>
  <si>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</si>
  <si>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</si>
  <si>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</si>
  <si>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</si>
  <si>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</si>
  <si>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</si>
  <si>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</si>
  <si>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</si>
  <si>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</si>
  <si>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</si>
  <si>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</si>
  <si>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</si>
  <si>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</si>
  <si>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</si>
  <si>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</si>
  <si>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</si>
  <si>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</si>
  <si>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</si>
  <si>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</si>
  <si>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</si>
  <si>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</si>
  <si>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</si>
  <si>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</si>
  <si>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</si>
  <si>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</si>
  <si>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</si>
  <si>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</si>
  <si>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</si>
  <si>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</si>
  <si>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</si>
  <si>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</si>
  <si>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</si>
  <si>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</si>
  <si>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</si>
  <si>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</si>
  <si>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</si>
  <si>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</si>
  <si>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</si>
  <si>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</si>
  <si>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</si>
  <si>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</si>
  <si>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</si>
  <si>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</si>
  <si>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</si>
  <si>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</si>
  <si>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</si>
  <si>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</si>
  <si>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</si>
  <si>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</si>
  <si>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</si>
  <si>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</si>
  <si>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</si>
  <si>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</si>
  <si>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</si>
  <si>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</si>
  <si>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</si>
  <si>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</si>
  <si>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</si>
  <si>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</si>
  <si>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</si>
  <si>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</si>
  <si>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</si>
  <si>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</si>
  <si>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</si>
  <si>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</si>
  <si>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</si>
  <si>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</si>
  <si>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</si>
  <si>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</si>
  <si>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</si>
  <si>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</si>
  <si>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</si>
  <si>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</si>
  <si>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</si>
  <si>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</si>
  <si>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</si>
  <si>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</si>
  <si>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</si>
  <si>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</si>
  <si>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</si>
  <si>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</si>
  <si>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</si>
  <si>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</si>
  <si>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</si>
  <si>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</si>
  <si>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</si>
  <si>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</si>
  <si>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</si>
  <si>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</si>
  <si>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</si>
  <si>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</si>
  <si>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</si>
  <si>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</si>
  <si>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</si>
  <si>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</si>
  <si>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</si>
  <si>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</si>
  <si>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</si>
  <si>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</si>
  <si>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</si>
  <si>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</si>
  <si>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</si>
  <si>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</si>
  <si>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</si>
  <si>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</si>
  <si>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</si>
  <si>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</si>
  <si>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</si>
  <si>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</si>
  <si>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</si>
  <si>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</si>
  <si>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</si>
  <si>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</si>
  <si>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</si>
  <si>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</si>
  <si>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</si>
  <si>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</si>
  <si>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</si>
  <si>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</si>
  <si>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</si>
  <si>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</si>
  <si>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</si>
  <si>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</si>
  <si>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</si>
  <si>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</si>
  <si>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</si>
  <si>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</si>
  <si>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</si>
  <si>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</si>
  <si>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</si>
  <si>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</si>
  <si>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</si>
  <si>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</si>
  <si>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</si>
  <si>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</si>
  <si>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</si>
  <si>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</si>
  <si>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</si>
  <si>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</si>
  <si>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</si>
  <si>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</si>
  <si>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</si>
  <si>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</si>
  <si>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</si>
  <si>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</si>
  <si>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</si>
  <si>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</si>
  <si>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</si>
  <si>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</si>
  <si>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</si>
  <si>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</si>
  <si>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</si>
  <si>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</si>
  <si>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</si>
  <si>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</si>
  <si>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</si>
  <si>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</si>
  <si>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</si>
  <si>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</si>
  <si>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</si>
  <si>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</si>
  <si>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</si>
  <si>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</si>
  <si>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</si>
  <si>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</si>
  <si>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</si>
  <si>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</si>
  <si>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</si>
  <si>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</si>
  <si>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</si>
  <si>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</si>
  <si>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</si>
  <si>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</si>
  <si>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</si>
  <si>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</si>
  <si>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</si>
  <si>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</si>
  <si>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</si>
  <si>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</si>
  <si>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</si>
  <si>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</si>
  <si>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</si>
  <si>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</si>
  <si>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</si>
  <si>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</si>
  <si>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</si>
  <si>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</si>
  <si>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</si>
  <si>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</si>
  <si>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</si>
  <si>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</si>
  <si>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</si>
  <si>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</si>
  <si>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</si>
  <si>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</si>
  <si>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</si>
  <si>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</si>
  <si>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</si>
  <si>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</si>
  <si>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</si>
  <si>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</si>
  <si>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</si>
  <si>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</si>
  <si>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</si>
  <si>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</si>
  <si>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</si>
  <si>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</si>
  <si>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</si>
  <si>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</si>
  <si>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</si>
  <si>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</si>
  <si>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</si>
  <si>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</si>
  <si>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</si>
  <si>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</si>
  <si>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</si>
  <si>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</si>
  <si>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</si>
  <si>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</si>
  <si>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</si>
  <si>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</si>
  <si>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</si>
  <si>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</si>
  <si>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</si>
  <si>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</si>
  <si>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</si>
  <si>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</si>
  <si>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</si>
  <si>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</si>
  <si>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</si>
  <si>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</si>
  <si>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</si>
  <si>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</si>
  <si>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</si>
  <si>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</si>
  <si>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</si>
  <si>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</si>
  <si>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</si>
  <si>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</si>
  <si>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</si>
  <si>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</si>
  <si>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</si>
  <si>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</si>
  <si>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</si>
  <si>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</si>
  <si>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</si>
  <si>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</si>
  <si>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</si>
  <si>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</si>
  <si>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</si>
  <si>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</si>
  <si>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</si>
  <si>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</si>
  <si>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</si>
  <si>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</si>
  <si>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</si>
  <si>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</si>
  <si>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</si>
  <si>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</si>
  <si>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</si>
  <si>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</si>
  <si>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</si>
  <si>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</si>
  <si>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</si>
  <si>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</si>
  <si>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</si>
  <si>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</si>
  <si>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</si>
  <si>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</si>
  <si>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</si>
  <si>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</si>
  <si>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</si>
  <si>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</si>
  <si>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</si>
  <si>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</si>
  <si>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</si>
  <si>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</si>
  <si>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</si>
  <si>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</si>
  <si>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</si>
  <si>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</si>
  <si>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</si>
  <si>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</si>
  <si>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</si>
  <si>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</si>
  <si>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</si>
  <si>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</si>
  <si>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</si>
  <si>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</si>
  <si>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</si>
  <si>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</si>
  <si>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</si>
  <si>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</si>
  <si>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</si>
  <si>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</si>
  <si>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</si>
  <si>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</si>
  <si>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</si>
  <si>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</si>
  <si>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</si>
  <si>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</si>
  <si>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</si>
  <si>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</si>
  <si>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</si>
  <si>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</si>
  <si>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</si>
  <si>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</si>
  <si>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</si>
  <si>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</si>
  <si>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</si>
  <si>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</si>
  <si>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</si>
  <si>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</si>
  <si>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</si>
  <si>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</si>
  <si>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</si>
  <si>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</si>
  <si>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</si>
  <si>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</si>
  <si>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</si>
  <si>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</si>
  <si>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</si>
  <si>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</si>
  <si>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</si>
  <si>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</si>
  <si>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</si>
  <si>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</si>
  <si>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</si>
  <si>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</si>
  <si>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</si>
  <si>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</si>
  <si>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</si>
  <si>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</si>
  <si>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</si>
  <si>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</si>
  <si>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</si>
  <si>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</si>
  <si>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</si>
  <si>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</si>
  <si>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</si>
  <si>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</si>
  <si>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</si>
  <si>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</si>
  <si>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</si>
  <si>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</si>
  <si>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</si>
  <si>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</si>
  <si>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</si>
  <si>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</si>
  <si>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</si>
  <si>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</si>
  <si>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</si>
  <si>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</si>
  <si>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</si>
  <si>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</si>
  <si>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</si>
  <si>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</si>
  <si>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</si>
  <si>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</si>
  <si>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</si>
  <si>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</si>
  <si>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</si>
  <si>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</si>
  <si>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</si>
  <si>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</si>
  <si>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</si>
  <si>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</si>
  <si>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</si>
  <si>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</si>
  <si>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</si>
  <si>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</si>
  <si>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</si>
  <si>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</si>
  <si>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</si>
  <si>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</si>
  <si>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</si>
  <si>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</si>
  <si>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</si>
  <si>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</si>
  <si>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</si>
  <si>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</si>
  <si>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</si>
  <si>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</si>
  <si>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</si>
  <si>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</si>
  <si>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</si>
  <si>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</si>
  <si>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</si>
  <si>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</si>
  <si>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</si>
  <si>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</si>
  <si>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</si>
  <si>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</si>
  <si>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</si>
  <si>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</si>
  <si>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</si>
  <si>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</si>
  <si>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</si>
  <si>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</si>
  <si>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</si>
  <si>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</si>
  <si>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</si>
  <si>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</si>
  <si>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</si>
  <si>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</si>
  <si>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</si>
  <si>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</si>
  <si>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</si>
  <si>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</si>
  <si>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</si>
  <si>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</si>
  <si>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</si>
  <si>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</si>
  <si>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</si>
  <si>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</si>
  <si>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</si>
  <si>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</si>
  <si>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</si>
  <si>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</si>
  <si>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</si>
  <si>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</si>
  <si>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</si>
  <si>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</si>
  <si>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</si>
  <si>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</si>
  <si>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</si>
  <si>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</si>
  <si>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</si>
  <si>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</si>
  <si>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</si>
  <si>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</si>
  <si>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</si>
  <si>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</si>
  <si>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</si>
  <si>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</si>
  <si>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</si>
  <si>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</si>
  <si>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</si>
  <si>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</si>
  <si>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</si>
  <si>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</si>
  <si>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</si>
  <si>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</si>
  <si>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</si>
  <si>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</si>
  <si>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</si>
  <si>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</si>
  <si>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</si>
  <si>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</si>
  <si>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</si>
  <si>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</si>
  <si>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</si>
  <si>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</si>
  <si>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</si>
  <si>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</si>
  <si>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</si>
  <si>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</si>
  <si>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</si>
  <si>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</si>
  <si>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</si>
  <si>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</si>
  <si>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</si>
  <si>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</si>
  <si>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</si>
  <si>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</si>
  <si>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</si>
  <si>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</si>
  <si>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</si>
  <si>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</si>
  <si>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</si>
  <si>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</si>
  <si>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</si>
  <si>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</si>
  <si>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</si>
  <si>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</si>
  <si>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</si>
  <si>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</si>
  <si>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</si>
  <si>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</si>
  <si>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</si>
  <si>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</si>
  <si>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</si>
  <si>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</si>
  <si>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</si>
  <si>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</si>
  <si>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</si>
  <si>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</si>
  <si>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</si>
  <si>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</si>
  <si>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</si>
  <si>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</si>
  <si>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</si>
  <si>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</si>
  <si>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</si>
  <si>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</si>
  <si>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</si>
  <si>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</si>
  <si>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</si>
  <si>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</si>
  <si>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</si>
  <si>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</si>
  <si>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</si>
  <si>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</si>
  <si>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</si>
  <si>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</si>
  <si>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</si>
  <si>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</si>
  <si>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</si>
  <si>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</si>
  <si>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</si>
  <si>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</si>
  <si>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</si>
  <si>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</si>
  <si>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</si>
  <si>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</si>
  <si>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</si>
  <si>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</si>
  <si>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</si>
  <si>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</si>
  <si>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</si>
  <si>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</si>
  <si>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</si>
  <si>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</si>
  <si>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</si>
  <si>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</si>
  <si>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</si>
  <si>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</si>
  <si>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</si>
  <si>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</si>
  <si>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</si>
  <si>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</si>
  <si>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</si>
  <si>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</si>
  <si>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</si>
  <si>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</si>
  <si>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</si>
  <si>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</si>
  <si>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</si>
  <si>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</si>
  <si>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</si>
  <si>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</si>
  <si>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</si>
  <si>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</si>
  <si>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</si>
  <si>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</si>
  <si>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</si>
  <si>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</si>
  <si>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</si>
  <si>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</si>
  <si>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</si>
  <si>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</si>
  <si>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</si>
  <si>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</si>
  <si>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</si>
  <si>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</si>
  <si>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</si>
  <si>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</si>
  <si>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</si>
  <si>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</si>
  <si>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</si>
  <si>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</si>
  <si>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</si>
  <si>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</si>
  <si>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</si>
  <si>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</si>
  <si>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</si>
  <si>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</si>
  <si>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</si>
  <si>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</si>
  <si>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</si>
  <si>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</si>
  <si>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</si>
  <si>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</si>
  <si>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</si>
  <si>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</si>
  <si>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</si>
  <si>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</si>
  <si>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</si>
  <si>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</si>
  <si>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</si>
  <si>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</si>
  <si>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</si>
  <si>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</si>
  <si>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</si>
  <si>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</si>
  <si>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</si>
  <si>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</si>
  <si>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</si>
  <si>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</si>
  <si>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</si>
  <si>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</si>
  <si>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</si>
  <si>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</si>
  <si>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</si>
  <si>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</si>
  <si>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</si>
  <si>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</si>
  <si>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</si>
  <si>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</si>
  <si>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</si>
  <si>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</si>
  <si>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</si>
  <si>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</si>
  <si>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</si>
  <si>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</si>
  <si>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</si>
  <si>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</si>
  <si>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</si>
  <si>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</si>
  <si>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</si>
  <si>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</si>
  <si>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</si>
  <si>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</si>
  <si>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</si>
  <si>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</si>
  <si>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</si>
  <si>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</si>
  <si>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</si>
  <si>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</si>
  <si>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</si>
  <si>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</si>
  <si>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</si>
  <si>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</si>
  <si>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</si>
  <si>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</si>
  <si>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</si>
  <si>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</si>
  <si>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</si>
  <si>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</si>
  <si>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</si>
  <si>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</si>
  <si>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</si>
  <si>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</si>
  <si>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</si>
  <si>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</si>
  <si>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</si>
  <si>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</si>
  <si>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</si>
  <si>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</si>
  <si>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</si>
  <si>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</si>
  <si>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</si>
  <si>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</si>
  <si>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</si>
  <si>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</si>
  <si>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</si>
  <si>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</si>
  <si>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</si>
  <si>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</si>
  <si>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</si>
  <si>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</si>
  <si>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</si>
  <si>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</si>
  <si>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</si>
  <si>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</si>
  <si>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</si>
  <si>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</si>
  <si>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</si>
  <si>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</si>
  <si>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</si>
  <si>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</si>
  <si>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</si>
  <si>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</si>
  <si>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</si>
  <si>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</si>
  <si>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</si>
  <si>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</si>
  <si>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</si>
  <si>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</si>
  <si>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</si>
  <si>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</si>
  <si>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</si>
  <si>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</si>
  <si>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</si>
  <si>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</si>
  <si>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</si>
  <si>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</si>
  <si>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</si>
  <si>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</si>
  <si>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</si>
  <si>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</si>
  <si>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</si>
  <si>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</si>
  <si>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</si>
  <si>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</si>
  <si>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</si>
  <si>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</si>
  <si>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</si>
  <si>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</si>
  <si>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</si>
  <si>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</si>
  <si>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</si>
  <si>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</si>
  <si>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</si>
  <si>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</si>
  <si>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</si>
  <si>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</si>
  <si>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</si>
  <si>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</si>
  <si>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</si>
  <si>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</si>
  <si>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</si>
  <si>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</si>
  <si>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</si>
  <si>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</si>
  <si>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</si>
  <si>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</si>
  <si>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</si>
  <si>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</si>
  <si>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</si>
  <si>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</si>
  <si>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</si>
  <si>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</si>
  <si>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</si>
  <si>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</si>
  <si>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</si>
  <si>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</si>
  <si>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</si>
  <si>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</si>
  <si>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</si>
  <si>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</si>
  <si>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</si>
  <si>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</si>
  <si>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</si>
  <si>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</si>
  <si>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</si>
  <si>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</si>
  <si>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</si>
  <si>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</si>
  <si>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</si>
  <si>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</si>
  <si>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</si>
  <si>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</si>
  <si>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</si>
  <si>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</si>
  <si>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</si>
  <si>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</si>
  <si>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</si>
  <si>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</si>
  <si>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</si>
  <si>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</si>
  <si>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</si>
  <si>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</si>
  <si>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</si>
  <si>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</si>
  <si>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</si>
  <si>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</si>
  <si>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</si>
  <si>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</si>
  <si>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</si>
  <si>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</si>
  <si>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</si>
  <si>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</si>
  <si>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</si>
  <si>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</si>
  <si>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</si>
  <si>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</si>
  <si>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</si>
  <si>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</si>
  <si>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</si>
  <si>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</si>
  <si>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</si>
  <si>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</si>
  <si>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</si>
  <si>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</si>
  <si>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</si>
  <si>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</si>
  <si>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</si>
  <si>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</si>
  <si>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</si>
  <si>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</si>
  <si>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</si>
  <si>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</si>
  <si>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</si>
  <si>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</si>
  <si>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</si>
  <si>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</si>
  <si>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</si>
  <si>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</si>
  <si>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</si>
  <si>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</si>
  <si>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</si>
  <si>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</si>
  <si>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</si>
  <si>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</si>
  <si>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</si>
  <si>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</si>
  <si>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</si>
  <si>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</si>
  <si>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</si>
  <si>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</si>
  <si>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</si>
  <si>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</si>
  <si>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</si>
  <si>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</si>
  <si>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</si>
  <si>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</si>
  <si>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</si>
  <si>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</si>
  <si>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</si>
  <si>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</si>
  <si>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</si>
  <si>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</si>
  <si>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</si>
  <si>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</si>
  <si>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</si>
  <si>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</si>
  <si>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</si>
  <si>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</si>
  <si>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</si>
  <si>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</si>
  <si>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</si>
  <si>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</si>
  <si>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</si>
  <si>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</si>
  <si>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</si>
  <si>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</si>
  <si>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</si>
  <si>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</si>
  <si>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</si>
  <si>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</si>
  <si>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</si>
  <si>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</si>
  <si>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</si>
  <si>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</si>
  <si>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</si>
  <si>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</si>
  <si>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</si>
  <si>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</si>
  <si>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</si>
  <si>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</si>
  <si>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</si>
  <si>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</si>
  <si>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</si>
  <si>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</si>
  <si>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</si>
  <si>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</si>
  <si>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</si>
  <si>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</si>
  <si>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</si>
  <si>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</si>
  <si>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</si>
  <si>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</si>
  <si>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</si>
  <si>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</si>
  <si>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</si>
  <si>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</si>
  <si>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</si>
  <si>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</si>
  <si>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</si>
  <si>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</si>
  <si>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</si>
  <si>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</si>
  <si>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</si>
  <si>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</si>
  <si>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</si>
  <si>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</si>
  <si>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</si>
  <si>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</si>
  <si>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</si>
  <si>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</si>
  <si>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</si>
  <si>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</si>
  <si>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</si>
  <si>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</si>
  <si>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</si>
  <si>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</si>
  <si>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</si>
  <si>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</si>
  <si>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</si>
  <si>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</si>
  <si>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</si>
  <si>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</si>
  <si>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</si>
  <si>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</si>
  <si>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</si>
  <si>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</si>
  <si>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</si>
  <si>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</si>
  <si>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</si>
  <si>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</si>
  <si>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</si>
  <si>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</si>
  <si>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</si>
  <si>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</si>
  <si>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</si>
  <si>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</si>
  <si>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</si>
  <si>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</si>
  <si>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</si>
  <si>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</si>
  <si>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</si>
  <si>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</si>
  <si>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</si>
  <si>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</si>
  <si>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</si>
  <si>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</si>
  <si>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</si>
  <si>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</si>
  <si>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</si>
  <si>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</si>
  <si>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</si>
  <si>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</si>
  <si>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</si>
  <si>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</si>
  <si>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</si>
  <si>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</si>
  <si>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</si>
  <si>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</si>
  <si>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</si>
  <si>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</si>
  <si>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</si>
  <si>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</si>
  <si>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</si>
  <si>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</si>
  <si>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</si>
  <si>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</si>
  <si>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</si>
  <si>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</si>
  <si>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</si>
  <si>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</si>
  <si>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</si>
  <si>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</si>
  <si>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</si>
  <si>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</si>
  <si>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</si>
  <si>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</si>
  <si>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</si>
  <si>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</si>
  <si>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</si>
  <si>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</si>
  <si>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</si>
  <si>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</si>
  <si>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</si>
  <si>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</si>
  <si>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</si>
  <si>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</si>
  <si>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</si>
  <si>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</si>
  <si>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</si>
  <si>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</si>
  <si>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</si>
  <si>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</si>
  <si>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</si>
  <si>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</si>
  <si>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</si>
  <si>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</si>
  <si>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</si>
  <si>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</si>
  <si>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</si>
  <si>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</si>
  <si>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</si>
  <si>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</si>
  <si>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</si>
  <si>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</si>
  <si>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</si>
  <si>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</si>
  <si>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</si>
  <si>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</si>
  <si>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</si>
  <si>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</si>
  <si>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</si>
  <si>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</si>
  <si>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</si>
  <si>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</si>
  <si>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</si>
  <si>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</si>
  <si>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</si>
  <si>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</si>
  <si>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</si>
  <si>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</si>
  <si>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</si>
  <si>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</si>
  <si>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</si>
  <si>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</si>
  <si>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</si>
  <si>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</si>
  <si>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</si>
  <si>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</si>
  <si>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</si>
  <si>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</si>
  <si>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</si>
  <si>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</si>
  <si>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</si>
  <si>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</si>
  <si>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</si>
  <si>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</si>
  <si>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</si>
  <si>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</si>
  <si>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</si>
  <si>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</si>
  <si>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</si>
  <si>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</si>
  <si>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</si>
  <si>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</si>
  <si>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</si>
  <si>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</si>
  <si>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</si>
  <si>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</si>
  <si>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</si>
  <si>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</si>
  <si>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</si>
  <si>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</si>
  <si>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</si>
  <si>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</si>
  <si>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</si>
  <si>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</si>
  <si>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</si>
  <si>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</si>
  <si>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</si>
  <si>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</si>
  <si>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</si>
  <si>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</si>
  <si>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</si>
  <si>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</si>
  <si>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</si>
  <si>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</si>
  <si>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</si>
  <si>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</si>
  <si>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</si>
  <si>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</si>
  <si>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</si>
  <si>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</si>
  <si>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</si>
  <si>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</si>
  <si>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</si>
  <si>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</si>
  <si>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</si>
  <si>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</si>
  <si>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</si>
  <si>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</si>
  <si>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</si>
  <si>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</si>
  <si>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</si>
  <si>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</si>
  <si>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</si>
  <si>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</si>
  <si>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</si>
  <si>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</si>
  <si>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</si>
  <si>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</si>
  <si>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</si>
  <si>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</si>
  <si>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</si>
  <si>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</si>
  <si>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</si>
  <si>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</si>
  <si>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</si>
  <si>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</si>
  <si>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</si>
  <si>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</si>
  <si>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</si>
  <si>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</si>
  <si>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</si>
  <si>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</si>
  <si>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</si>
  <si>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</si>
  <si>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</si>
  <si>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</si>
  <si>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</si>
  <si>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</si>
  <si>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</si>
  <si>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</si>
  <si>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</si>
  <si>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</si>
  <si>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</si>
  <si>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</si>
  <si>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</si>
  <si>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</si>
  <si>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</si>
  <si>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</si>
  <si>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</si>
  <si>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</si>
  <si>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</si>
  <si>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</si>
  <si>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</si>
  <si>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</si>
  <si>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</si>
  <si>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</si>
  <si>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</si>
  <si>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</si>
  <si>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</si>
  <si>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</si>
  <si>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</si>
  <si>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</si>
  <si>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</si>
  <si>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</si>
  <si>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</si>
  <si>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</si>
  <si>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</si>
  <si>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</si>
  <si>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</si>
  <si>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</si>
  <si>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</si>
  <si>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</si>
  <si>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</si>
  <si>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</si>
  <si>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</si>
  <si>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</si>
  <si>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</si>
  <si>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</si>
  <si>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</si>
  <si>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</si>
  <si>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</si>
  <si>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</si>
  <si>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</si>
  <si>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</si>
  <si>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</si>
  <si>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</si>
  <si>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</si>
  <si>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</si>
  <si>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</si>
  <si>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</si>
  <si>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</si>
  <si>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</si>
  <si>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</si>
  <si>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</si>
  <si>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</si>
  <si>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</si>
  <si>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</si>
  <si>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</si>
  <si>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</si>
  <si>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</si>
  <si>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</si>
  <si>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</si>
  <si>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</si>
  <si>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</si>
  <si>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</si>
  <si>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</si>
  <si>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</si>
  <si>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</si>
  <si>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</si>
  <si>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</si>
  <si>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</si>
  <si>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</si>
  <si>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</si>
  <si>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</si>
  <si>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</si>
  <si>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</si>
  <si>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</si>
  <si>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</si>
  <si>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</si>
  <si>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</si>
  <si>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</si>
  <si>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</si>
  <si>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</si>
  <si>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</si>
  <si>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</si>
  <si>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</si>
  <si>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</si>
  <si>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</si>
  <si>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</si>
  <si>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</si>
  <si>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</si>
  <si>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</si>
  <si>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</si>
  <si>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</si>
  <si>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</si>
  <si>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</si>
  <si>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</si>
  <si>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</si>
  <si>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</si>
  <si>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</si>
  <si>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</si>
  <si>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</si>
  <si>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</si>
  <si>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</si>
  <si>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</si>
  <si>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</si>
  <si>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</si>
  <si>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</si>
  <si>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</si>
  <si>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</si>
  <si>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</si>
  <si>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</si>
  <si>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</si>
  <si>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</si>
  <si>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</si>
  <si>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</si>
  <si>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</si>
  <si>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</si>
  <si>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</si>
  <si>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</si>
  <si>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</si>
  <si>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</si>
  <si>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</si>
  <si>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</si>
  <si>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</si>
  <si>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</si>
  <si>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</si>
  <si>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</si>
  <si>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</si>
  <si>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</si>
  <si>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</si>
  <si>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</si>
  <si>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</si>
  <si>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</si>
  <si>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</si>
  <si>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</si>
  <si>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</si>
  <si>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</si>
  <si>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</si>
  <si>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</si>
  <si>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</si>
  <si>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</si>
  <si>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</si>
  <si>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</si>
  <si>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</si>
  <si>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</si>
  <si>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</si>
  <si>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</si>
  <si>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</si>
  <si>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</si>
  <si>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</si>
  <si>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</si>
  <si>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</si>
  <si>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</si>
  <si>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</si>
  <si>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</si>
  <si>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</si>
  <si>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</si>
  <si>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</si>
  <si>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</si>
  <si>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</si>
  <si>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</si>
  <si>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</si>
  <si>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</si>
  <si>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</si>
  <si>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</si>
  <si>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</si>
  <si>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</si>
  <si>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</si>
  <si>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</si>
  <si>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</si>
  <si>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</si>
  <si>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</si>
  <si>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</si>
  <si>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</si>
  <si>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</si>
  <si>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</si>
  <si>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</si>
  <si>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</si>
  <si>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</si>
  <si>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</si>
  <si>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</si>
  <si>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</si>
  <si>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</si>
  <si>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</si>
  <si>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</si>
  <si>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</si>
  <si>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</si>
  <si>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</si>
  <si>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</si>
  <si>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</si>
  <si>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</si>
  <si>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</si>
  <si>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</si>
  <si>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</si>
  <si>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</si>
  <si>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</si>
  <si>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</si>
  <si>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</si>
  <si>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</si>
  <si>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</si>
  <si>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</si>
  <si>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</si>
  <si>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</si>
  <si>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</si>
  <si>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</si>
  <si>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</si>
  <si>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</si>
  <si>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</si>
  <si>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</si>
  <si>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</si>
  <si>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</si>
  <si>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</si>
  <si>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</si>
  <si>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</si>
  <si>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</si>
  <si>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</si>
  <si>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</si>
  <si>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</si>
  <si>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</si>
  <si>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</si>
  <si>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</si>
  <si>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</si>
  <si>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</si>
  <si>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</si>
  <si>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</si>
  <si>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</si>
  <si>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</si>
  <si>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</si>
  <si>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</si>
  <si>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</si>
  <si>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</si>
  <si>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</si>
  <si>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</si>
  <si>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</si>
  <si>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</si>
  <si>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</si>
  <si>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</si>
  <si>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</si>
  <si>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</si>
  <si>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</si>
  <si>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</si>
  <si>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</si>
  <si>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</si>
  <si>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</si>
  <si>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</si>
  <si>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</si>
  <si>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</si>
  <si>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</si>
  <si>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</si>
  <si>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</si>
  <si>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</si>
  <si>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</si>
  <si>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</si>
  <si>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</si>
  <si>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</si>
  <si>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</si>
  <si>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</si>
  <si>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</si>
  <si>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</si>
  <si>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</si>
  <si>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</si>
  <si>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</si>
  <si>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</si>
  <si>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</si>
  <si>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</si>
  <si>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</si>
  <si>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</si>
  <si>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</si>
  <si>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</si>
  <si>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</si>
  <si>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</si>
  <si>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</si>
  <si>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</si>
  <si>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</si>
  <si>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</si>
  <si>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</si>
  <si>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</si>
  <si>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</si>
  <si>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</si>
  <si>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</si>
  <si>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</si>
  <si>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</si>
  <si>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</si>
  <si>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</si>
  <si>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</si>
  <si>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</si>
  <si>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</si>
  <si>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</si>
  <si>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</si>
  <si>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</si>
  <si>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</si>
  <si>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</si>
  <si>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</si>
  <si>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</si>
  <si>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</si>
  <si>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</si>
  <si>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</si>
  <si>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</si>
  <si>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</si>
  <si>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</si>
  <si>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</si>
  <si>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</si>
  <si>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</si>
  <si>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</si>
  <si>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</si>
  <si>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</si>
  <si>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</si>
  <si>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</si>
  <si>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</si>
  <si>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</si>
  <si>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</si>
  <si>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</si>
  <si>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</si>
  <si>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</si>
  <si>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</si>
  <si>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</si>
  <si>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</si>
  <si>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</si>
  <si>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</si>
  <si>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</si>
  <si>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</si>
  <si>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</si>
  <si>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</si>
  <si>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</si>
  <si>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</si>
  <si>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</si>
  <si>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</si>
  <si>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</si>
  <si>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</si>
  <si>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</si>
  <si>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</si>
  <si>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</si>
  <si>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</si>
  <si>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</si>
  <si>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</si>
  <si>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</si>
  <si>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</si>
  <si>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</si>
  <si>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</si>
  <si>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</si>
  <si>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</si>
  <si>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</si>
  <si>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</si>
  <si>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</si>
  <si>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</si>
  <si>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</si>
  <si>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</si>
  <si>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</si>
  <si>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</si>
  <si>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</si>
  <si>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</si>
  <si>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</si>
  <si>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</si>
  <si>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</si>
  <si>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</si>
  <si>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</si>
  <si>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</si>
  <si>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</si>
  <si>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</si>
  <si>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</si>
  <si>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</si>
  <si>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</si>
  <si>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</si>
  <si>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</si>
  <si>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</si>
  <si>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</si>
  <si>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</si>
  <si>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</si>
  <si>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</si>
  <si>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</si>
  <si>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</si>
  <si>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</si>
  <si>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</si>
  <si>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</si>
  <si>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</si>
  <si>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</si>
  <si>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</si>
  <si>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</si>
  <si>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</si>
  <si>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</si>
  <si>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</si>
  <si>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</si>
  <si>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</si>
  <si>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</si>
  <si>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</si>
  <si>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</si>
  <si>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</si>
  <si>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</si>
  <si>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</si>
  <si>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</si>
  <si>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</si>
  <si>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</si>
  <si>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</si>
  <si>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</si>
  <si>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</si>
  <si>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</si>
  <si>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</si>
  <si>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</si>
  <si>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</si>
  <si>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</si>
  <si>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</si>
  <si>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</si>
  <si>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</si>
  <si>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</si>
  <si>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</si>
  <si>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</si>
  <si>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</si>
  <si>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</si>
  <si>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</si>
  <si>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</si>
  <si>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</si>
  <si>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</si>
  <si>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</si>
  <si>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</si>
  <si>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</si>
  <si>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</si>
  <si>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</si>
  <si>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</si>
  <si>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</si>
  <si>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</si>
  <si>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</si>
  <si>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</si>
  <si>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</si>
  <si>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</si>
  <si>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</si>
  <si>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</si>
  <si>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</si>
  <si>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</si>
  <si>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</si>
  <si>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</si>
  <si>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</si>
  <si>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</si>
  <si>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</si>
  <si>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</si>
  <si>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</si>
  <si>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</si>
  <si>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</si>
  <si>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</si>
  <si>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</si>
  <si>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</si>
  <si>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</si>
  <si>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</si>
  <si>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</si>
  <si>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</si>
  <si>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</si>
  <si>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</si>
  <si>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</si>
  <si>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</si>
  <si>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</si>
  <si>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</si>
  <si>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</si>
  <si>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</si>
  <si>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</si>
  <si>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</si>
  <si>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</si>
  <si>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</si>
  <si>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</si>
  <si>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</si>
  <si>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</si>
  <si>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</si>
  <si>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</si>
  <si>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</si>
  <si>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</si>
  <si>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</si>
  <si>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</si>
  <si>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</si>
  <si>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</si>
  <si>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</si>
  <si>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</si>
  <si>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</si>
  <si>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</si>
  <si>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</si>
  <si>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</si>
  <si>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</si>
  <si>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</si>
  <si>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</si>
  <si>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</si>
  <si>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</si>
  <si>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</si>
  <si>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</si>
  <si>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</si>
  <si>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</si>
  <si>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</si>
  <si>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</si>
  <si>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</si>
  <si>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</si>
  <si>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</si>
  <si>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</si>
  <si>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</si>
  <si>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</si>
  <si>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</si>
  <si>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</si>
  <si>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</si>
  <si>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</si>
  <si>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</si>
  <si>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</si>
  <si>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</si>
  <si>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</si>
  <si>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</si>
  <si>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</si>
  <si>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</si>
  <si>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</si>
  <si>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</si>
  <si>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</si>
  <si>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</si>
  <si>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</si>
  <si>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</si>
  <si>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</si>
  <si>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</si>
  <si>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</si>
  <si>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</si>
  <si>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</si>
  <si>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</si>
  <si>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</si>
  <si>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</si>
  <si>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</si>
  <si>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</si>
  <si>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</si>
  <si>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</si>
  <si>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</si>
  <si>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</si>
  <si>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</si>
  <si>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</si>
  <si>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</si>
  <si>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</si>
  <si>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</si>
  <si>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</si>
  <si>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</si>
  <si>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</si>
  <si>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</si>
  <si>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</si>
  <si>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</si>
  <si>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</si>
  <si>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</si>
  <si>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</si>
  <si>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</si>
  <si>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</si>
  <si>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</si>
  <si>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</si>
  <si>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</si>
  <si>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</si>
  <si>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</si>
  <si>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</si>
  <si>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</si>
  <si>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</si>
  <si>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</si>
  <si>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</si>
  <si>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</si>
  <si>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</si>
  <si>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</si>
  <si>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</si>
  <si>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</si>
  <si>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</si>
  <si>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</si>
  <si>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</si>
  <si>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</si>
  <si>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</si>
  <si>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</si>
  <si>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</si>
  <si>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</si>
  <si>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</si>
  <si>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</si>
  <si>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</si>
  <si>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</si>
  <si>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</si>
  <si>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</si>
  <si>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</si>
  <si>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</si>
  <si>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</si>
  <si>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</si>
  <si>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</si>
  <si>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</si>
  <si>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</si>
  <si>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</si>
  <si>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</si>
  <si>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</si>
  <si>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</si>
  <si>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</si>
  <si>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</si>
  <si>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</si>
  <si>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</si>
  <si>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</si>
  <si>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</si>
  <si>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</si>
  <si>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</si>
  <si>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</si>
  <si>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</si>
  <si>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</si>
  <si>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</si>
  <si>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</si>
  <si>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</si>
  <si>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</si>
  <si>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</si>
  <si>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</si>
  <si>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</si>
  <si>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</si>
  <si>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</si>
  <si>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</si>
  <si>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</si>
  <si>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</si>
  <si>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</si>
  <si>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</si>
  <si>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</si>
  <si>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</si>
  <si>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</si>
  <si>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</si>
  <si>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</si>
  <si>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</si>
  <si>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</si>
  <si>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</si>
  <si>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</si>
  <si>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</si>
  <si>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</si>
  <si>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</si>
  <si>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</si>
  <si>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</si>
  <si>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</si>
  <si>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</si>
  <si>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</si>
  <si>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</si>
  <si>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</si>
  <si>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</si>
  <si>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</si>
  <si>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</si>
  <si>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</si>
  <si>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</si>
  <si>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</si>
  <si>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</si>
  <si>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</si>
  <si>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</si>
  <si>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</si>
  <si>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</si>
  <si>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</si>
  <si>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</si>
  <si>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</si>
  <si>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</si>
  <si>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</si>
  <si>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</si>
  <si>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</si>
  <si>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</si>
  <si>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</si>
  <si>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</si>
  <si>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</si>
  <si>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</si>
  <si>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</si>
  <si>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</si>
  <si>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</si>
  <si>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</si>
  <si>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</si>
  <si>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</si>
  <si>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</si>
  <si>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</si>
  <si>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</si>
  <si>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</si>
  <si>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</si>
  <si>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</si>
  <si>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</si>
  <si>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</si>
  <si>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</si>
  <si>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</si>
  <si>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</si>
  <si>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</si>
  <si>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</si>
  <si>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</si>
  <si>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</si>
  <si>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</si>
  <si>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</si>
  <si>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</si>
  <si>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</si>
  <si>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</si>
  <si>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</si>
  <si>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</si>
  <si>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</si>
  <si>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</si>
  <si>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</si>
  <si>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</si>
  <si>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</si>
  <si>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</si>
  <si>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</si>
  <si>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</si>
  <si>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</si>
  <si>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</si>
  <si>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</si>
  <si>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</si>
  <si>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</si>
  <si>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</si>
  <si>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</si>
  <si>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</si>
  <si>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</si>
  <si>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</si>
  <si>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</si>
  <si>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</si>
  <si>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</si>
  <si>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</si>
  <si>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</si>
  <si>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</si>
  <si>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</si>
  <si>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</si>
  <si>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</si>
  <si>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</si>
  <si>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</si>
  <si>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</si>
  <si>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</si>
  <si>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</si>
  <si>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</si>
  <si>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</si>
  <si>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</si>
  <si>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</si>
  <si>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</si>
  <si>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</si>
  <si>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</si>
  <si>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</si>
  <si>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</si>
  <si>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</si>
  <si>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</si>
  <si>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</si>
  <si>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</si>
  <si>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</si>
  <si>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</si>
  <si>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</si>
  <si>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</si>
  <si>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</si>
  <si>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</si>
  <si>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</si>
  <si>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</si>
  <si>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</si>
  <si>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</si>
  <si>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</si>
  <si>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</si>
  <si>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</si>
  <si>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</si>
  <si>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</si>
  <si>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</si>
  <si>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</si>
  <si>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</si>
  <si>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</si>
  <si>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</si>
  <si>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</si>
  <si>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</si>
  <si>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</si>
  <si>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</si>
  <si>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</si>
  <si>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</si>
  <si>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</si>
  <si>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</si>
  <si>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</si>
  <si>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</si>
  <si>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</si>
  <si>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</si>
  <si>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</si>
  <si>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</si>
  <si>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</si>
  <si>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</si>
  <si>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</si>
  <si>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</si>
  <si>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</si>
  <si>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</si>
  <si>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</si>
  <si>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</si>
  <si>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</si>
  <si>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</si>
  <si>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</si>
  <si>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</si>
  <si>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</si>
  <si>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</si>
  <si>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</si>
  <si>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</si>
  <si>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</si>
  <si>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</si>
  <si>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</si>
  <si>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</si>
  <si>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</si>
  <si>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</si>
  <si>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</si>
  <si>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</si>
  <si>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</si>
  <si>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</si>
  <si>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</si>
  <si>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</si>
  <si>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</si>
  <si>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</si>
  <si>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</si>
  <si>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</si>
  <si>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</si>
  <si>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</si>
  <si>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</si>
  <si>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</si>
  <si>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</si>
  <si>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</si>
  <si>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</si>
  <si>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</si>
  <si>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</si>
  <si>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</si>
  <si>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</si>
  <si>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</si>
  <si>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</si>
  <si>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</si>
  <si>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</si>
  <si>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</si>
  <si>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</si>
  <si>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</si>
  <si>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</si>
  <si>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</si>
  <si>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</si>
  <si>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</si>
  <si>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</si>
  <si>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</si>
  <si>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</si>
  <si>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</si>
  <si>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</si>
  <si>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</si>
  <si>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</si>
  <si>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</si>
  <si>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</si>
  <si>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</si>
  <si>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</si>
  <si>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</si>
  <si>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</si>
  <si>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</si>
  <si>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</si>
  <si>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</si>
  <si>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</si>
  <si>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</si>
  <si>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</si>
  <si>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</si>
  <si>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</si>
  <si>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</si>
  <si>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</si>
  <si>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</si>
  <si>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</si>
  <si>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</si>
  <si>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</si>
  <si>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</si>
  <si>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</si>
  <si>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</si>
  <si>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</si>
  <si>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</si>
  <si>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</si>
  <si>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</si>
  <si>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</si>
  <si>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</si>
  <si>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</si>
  <si>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</si>
  <si>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</si>
  <si>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</si>
  <si>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</si>
  <si>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</si>
  <si>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</si>
  <si>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</si>
  <si>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</si>
  <si>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</si>
  <si>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</si>
  <si>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</si>
  <si>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</si>
  <si>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</si>
  <si>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</si>
  <si>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</si>
  <si>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</si>
  <si>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</si>
  <si>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</si>
  <si>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</si>
  <si>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</si>
  <si>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</si>
  <si>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</si>
  <si>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</si>
  <si>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</si>
  <si>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</si>
  <si>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</si>
  <si>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</si>
  <si>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</si>
  <si>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</si>
  <si>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</si>
  <si>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</si>
  <si>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</si>
  <si>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</si>
  <si>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</si>
  <si>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</si>
  <si>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</si>
  <si>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</si>
  <si>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</si>
  <si>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</si>
  <si>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</si>
  <si>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</si>
  <si>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</si>
  <si>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</si>
  <si>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</si>
  <si>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</si>
  <si>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</si>
  <si>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</si>
  <si>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</si>
  <si>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</si>
  <si>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</si>
  <si>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</si>
  <si>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</si>
  <si>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</si>
  <si>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</si>
  <si>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</si>
  <si>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</si>
  <si>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</si>
  <si>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</si>
  <si>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</si>
  <si>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</si>
  <si>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</si>
  <si>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</si>
  <si>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</si>
  <si>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</si>
  <si>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</si>
  <si>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</si>
  <si>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</si>
  <si>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</si>
  <si>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</si>
  <si>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</si>
  <si>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</si>
  <si>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</si>
  <si>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</si>
  <si>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</si>
  <si>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</si>
  <si>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</si>
  <si>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</si>
  <si>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</si>
  <si>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</si>
  <si>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</si>
  <si>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</si>
  <si>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</si>
  <si>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</si>
  <si>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</si>
  <si>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</si>
  <si>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</si>
  <si>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</si>
  <si>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</si>
  <si>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</si>
  <si>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</si>
  <si>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</si>
  <si>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</si>
  <si>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</si>
  <si>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</si>
  <si>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</si>
  <si>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</si>
  <si>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</si>
  <si>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</si>
  <si>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</si>
  <si>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</si>
  <si>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</si>
  <si>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</si>
  <si>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</si>
  <si>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</si>
  <si>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</si>
  <si>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</si>
  <si>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</si>
  <si>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</si>
  <si>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</si>
  <si>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</si>
  <si>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</si>
  <si>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</si>
  <si>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</si>
  <si>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</si>
  <si>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</si>
  <si>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</si>
  <si>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</si>
  <si>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</si>
  <si>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</si>
  <si>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</si>
  <si>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</si>
  <si>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</si>
  <si>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</si>
  <si>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</si>
  <si>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</si>
  <si>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</si>
  <si>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</si>
  <si>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</si>
  <si>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</si>
  <si>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</si>
  <si>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</si>
  <si>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</si>
  <si>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</si>
  <si>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</si>
  <si>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</si>
  <si>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</si>
  <si>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</si>
  <si>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</si>
  <si>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</si>
  <si>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</si>
  <si>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</si>
  <si>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</si>
  <si>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</si>
  <si>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</si>
  <si>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</si>
  <si>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</si>
  <si>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</si>
  <si>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</si>
  <si>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</si>
  <si>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</si>
  <si>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</si>
  <si>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</si>
  <si>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</si>
  <si>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</si>
  <si>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</si>
  <si>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</si>
  <si>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</si>
  <si>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</si>
  <si>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</si>
  <si>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</si>
  <si>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</si>
  <si>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</si>
  <si>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</si>
  <si>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</si>
  <si>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</si>
  <si>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</si>
  <si>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</si>
  <si>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</si>
  <si>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</si>
  <si>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</si>
  <si>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</si>
  <si>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</si>
  <si>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</si>
  <si>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</si>
  <si>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</si>
  <si>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</si>
  <si>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</si>
  <si>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</si>
  <si>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</si>
  <si>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</si>
  <si>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</si>
  <si>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</si>
  <si>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</si>
  <si>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</si>
  <si>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</si>
  <si>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</si>
  <si>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</si>
  <si>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</si>
  <si>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</si>
  <si>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</si>
  <si>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</si>
  <si>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</si>
  <si>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</si>
  <si>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</si>
  <si>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</si>
  <si>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</si>
  <si>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</si>
  <si>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</si>
  <si>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</si>
  <si>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</si>
  <si>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</si>
  <si>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</si>
  <si>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</si>
  <si>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</si>
  <si>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</si>
  <si>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</si>
  <si>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</si>
  <si>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</si>
  <si>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</si>
  <si>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</si>
  <si>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</si>
  <si>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</si>
  <si>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</si>
  <si>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</si>
  <si>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</si>
  <si>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</si>
  <si>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</si>
  <si>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</si>
  <si>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</si>
  <si>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</si>
  <si>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</si>
  <si>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</si>
  <si>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</si>
  <si>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</si>
  <si>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</si>
  <si>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</si>
  <si>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</si>
  <si>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</si>
  <si>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</si>
  <si>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</si>
  <si>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</si>
  <si>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</si>
  <si>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</si>
  <si>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</si>
  <si>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</si>
  <si>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</si>
  <si>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</si>
  <si>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</si>
  <si>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</si>
  <si>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</si>
  <si>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</si>
  <si>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</si>
  <si>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</si>
  <si>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</si>
  <si>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</si>
  <si>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</si>
  <si>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</si>
  <si>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</si>
  <si>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</si>
  <si>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</si>
  <si>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</si>
  <si>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</si>
  <si>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</si>
  <si>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</si>
  <si>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</si>
  <si>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</si>
  <si>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</si>
  <si>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</si>
  <si>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</si>
  <si>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</si>
  <si>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</si>
  <si>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</si>
  <si>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</si>
  <si>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</si>
  <si>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</si>
  <si>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</si>
  <si>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</si>
  <si>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</si>
  <si>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</si>
  <si>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</si>
  <si>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</si>
  <si>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</si>
  <si>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</si>
  <si>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</si>
  <si>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</si>
  <si>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</si>
  <si>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</si>
  <si>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</si>
  <si>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</si>
  <si>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</si>
  <si>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</si>
  <si>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</si>
  <si>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</si>
  <si>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</si>
  <si>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</si>
  <si>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</si>
  <si>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</si>
  <si>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</si>
  <si>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</si>
  <si>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</si>
  <si>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</si>
  <si>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</si>
  <si>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</si>
  <si>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</si>
  <si>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</si>
  <si>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</si>
  <si>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</si>
  <si>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</si>
  <si>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</si>
  <si>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</si>
  <si>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</si>
  <si>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</si>
  <si>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</si>
  <si>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</si>
  <si>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</si>
  <si>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</si>
  <si>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</si>
  <si>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</si>
  <si>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</si>
  <si>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</si>
  <si>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</si>
  <si>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</si>
  <si>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</si>
  <si>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</si>
  <si>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</si>
  <si>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</si>
  <si>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</si>
  <si>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</si>
  <si>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</si>
  <si>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</si>
  <si>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</si>
  <si>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</si>
  <si>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</si>
  <si>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</si>
  <si>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</si>
  <si>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</si>
  <si>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</si>
  <si>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</si>
  <si>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</si>
  <si>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</si>
  <si>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</si>
  <si>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</si>
  <si>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</si>
  <si>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</si>
  <si>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</si>
  <si>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</si>
  <si>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</si>
  <si>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</si>
  <si>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</si>
  <si>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</si>
  <si>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</si>
  <si>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</si>
  <si>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</si>
  <si>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</si>
  <si>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</si>
  <si>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</si>
  <si>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</si>
  <si>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</si>
  <si>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</si>
  <si>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</si>
  <si>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</si>
  <si>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</si>
  <si>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</si>
  <si>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</si>
  <si>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</si>
  <si>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</si>
  <si>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</si>
  <si>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</si>
  <si>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</si>
  <si>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</si>
  <si>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</si>
  <si>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</si>
  <si>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</si>
  <si>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</si>
  <si>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</si>
  <si>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</si>
  <si>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</si>
  <si>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</si>
  <si>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</si>
  <si>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</si>
  <si>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</si>
  <si>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</si>
  <si>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</si>
  <si>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</si>
  <si>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</si>
  <si>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</si>
  <si>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</si>
  <si>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</si>
  <si>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</si>
  <si>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</si>
  <si>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</si>
  <si>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</si>
  <si>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</si>
  <si>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</si>
  <si>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</si>
  <si>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</si>
  <si>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</si>
  <si>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</si>
  <si>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</si>
  <si>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</si>
  <si>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</si>
  <si>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</si>
  <si>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</si>
  <si>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</si>
  <si>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</si>
  <si>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</si>
  <si>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</si>
  <si>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</si>
  <si>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</si>
  <si>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</si>
  <si>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</si>
  <si>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</si>
  <si>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</si>
  <si>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</si>
  <si>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</si>
  <si>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</si>
  <si>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</si>
  <si>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</si>
  <si>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</si>
  <si>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</si>
  <si>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</si>
  <si>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</si>
  <si>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</si>
  <si>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</si>
  <si>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</si>
  <si>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</si>
  <si>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</si>
  <si>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</si>
  <si>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</si>
  <si>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</si>
  <si>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</si>
  <si>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</si>
  <si>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</si>
  <si>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</si>
  <si>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</si>
  <si>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</si>
  <si>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</si>
  <si>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</si>
  <si>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</si>
  <si>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</si>
  <si>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</si>
  <si>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</si>
  <si>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</si>
  <si>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</si>
  <si>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</si>
  <si>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</si>
  <si>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</si>
  <si>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</si>
  <si>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</si>
  <si>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</si>
  <si>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</si>
  <si>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</si>
  <si>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</si>
  <si>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</si>
  <si>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</si>
  <si>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</si>
  <si>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</si>
  <si>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</si>
  <si>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</si>
  <si>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</si>
  <si>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</si>
  <si>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</si>
  <si>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</si>
  <si>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</si>
  <si>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</si>
  <si>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</si>
  <si>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</si>
  <si>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</si>
  <si>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</si>
  <si>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</si>
  <si>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</si>
  <si>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</si>
  <si>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</si>
  <si>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</si>
  <si>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</si>
  <si>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</si>
  <si>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</si>
  <si>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</si>
  <si>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</si>
  <si>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</si>
  <si>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</si>
  <si>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</si>
  <si>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</si>
  <si>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</si>
  <si>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</si>
  <si>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</si>
  <si>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</si>
  <si>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</si>
  <si>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</si>
  <si>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</si>
  <si>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</si>
  <si>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</si>
  <si>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</si>
  <si>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</si>
  <si>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</si>
  <si>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</si>
  <si>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</si>
  <si>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</si>
  <si>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</si>
  <si>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</si>
  <si>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</si>
  <si>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</si>
  <si>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</si>
  <si>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</si>
  <si>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</si>
  <si>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</si>
  <si>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</si>
  <si>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</si>
  <si>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</si>
  <si>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</si>
  <si>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</si>
  <si>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</si>
  <si>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</si>
  <si>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</si>
  <si>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</si>
  <si>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</si>
  <si>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</si>
  <si>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</si>
  <si>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</si>
  <si>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</si>
  <si>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</si>
  <si>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</si>
  <si>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</si>
  <si>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</si>
  <si>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</si>
  <si>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</si>
  <si>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</si>
  <si>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</si>
  <si>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</si>
  <si>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</si>
  <si>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</si>
  <si>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</si>
  <si>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</si>
  <si>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</si>
  <si>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</si>
  <si>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</si>
  <si>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</si>
  <si>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</si>
  <si>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</si>
  <si>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</si>
  <si>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</si>
  <si>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</si>
  <si>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</si>
  <si>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</si>
  <si>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</si>
  <si>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</si>
  <si>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</si>
  <si>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</si>
  <si>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</si>
  <si>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</si>
  <si>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</si>
  <si>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</si>
  <si>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</si>
  <si>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</si>
  <si>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</si>
  <si>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</si>
  <si>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</si>
  <si>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</si>
  <si>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</si>
  <si>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</si>
  <si>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</si>
  <si>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</si>
  <si>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</si>
  <si>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</si>
  <si>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</si>
  <si>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</si>
  <si>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</si>
  <si>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</si>
  <si>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</si>
  <si>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</si>
  <si>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</si>
  <si>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</si>
  <si>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</si>
  <si>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</si>
  <si>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</si>
  <si>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</si>
  <si>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</si>
  <si>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</si>
  <si>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</si>
  <si>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</si>
  <si>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</si>
  <si>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</si>
  <si>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</si>
  <si>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</si>
  <si>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</si>
  <si>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</si>
  <si>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</si>
  <si>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</si>
  <si>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</si>
  <si>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</si>
  <si>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</si>
  <si>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</si>
  <si>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</si>
  <si>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</si>
  <si>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</si>
  <si>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</si>
  <si>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</si>
  <si>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</si>
  <si>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</si>
  <si>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</si>
  <si>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</si>
  <si>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</si>
  <si>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</si>
  <si>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</si>
  <si>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</si>
  <si>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</si>
  <si>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</si>
  <si>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</si>
  <si>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</si>
  <si>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</si>
  <si>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</si>
  <si>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</si>
  <si>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</si>
  <si>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</si>
  <si>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</si>
  <si>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</si>
  <si>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</si>
  <si>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</si>
  <si>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</si>
  <si>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</si>
  <si>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</si>
  <si>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</si>
  <si>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</si>
  <si>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</si>
  <si>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</si>
  <si>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</si>
  <si>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</si>
  <si>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</si>
  <si>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</si>
  <si>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</si>
  <si>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</si>
  <si>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</si>
  <si>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</si>
  <si>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</si>
  <si>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</si>
  <si>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</si>
  <si>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</si>
  <si>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</si>
  <si>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</si>
  <si>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</si>
  <si>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</si>
  <si>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</si>
  <si>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</si>
  <si>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</si>
  <si>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</si>
  <si>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</si>
  <si>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</si>
  <si>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</si>
  <si>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</si>
  <si>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</si>
  <si>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</si>
  <si>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</si>
  <si>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</si>
  <si>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</si>
  <si>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</si>
  <si>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</si>
  <si>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</si>
  <si>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</si>
  <si>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</si>
  <si>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</si>
  <si>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</si>
  <si>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</si>
  <si>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</si>
  <si>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</si>
  <si>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</si>
  <si>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</si>
  <si>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</si>
  <si>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</si>
  <si>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</si>
  <si>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</si>
  <si>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</si>
  <si>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</si>
  <si>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</si>
  <si>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</si>
  <si>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</si>
  <si>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</si>
  <si>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</si>
  <si>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</si>
  <si>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</si>
  <si>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</si>
  <si>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</si>
  <si>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</si>
  <si>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</si>
  <si>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</si>
  <si>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</si>
  <si>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</si>
  <si>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</si>
  <si>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</si>
  <si>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</si>
  <si>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</si>
  <si>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</si>
  <si>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</si>
  <si>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</si>
  <si>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</si>
  <si>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</si>
  <si>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</si>
  <si>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</si>
  <si>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</si>
  <si>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</si>
  <si>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</si>
  <si>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</si>
  <si>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</si>
  <si>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</si>
  <si>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</si>
  <si>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</si>
  <si>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</si>
  <si>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</si>
  <si>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</si>
  <si>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</si>
  <si>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</si>
  <si>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</si>
  <si>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</si>
  <si>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</si>
  <si>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</si>
  <si>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</si>
  <si>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</si>
  <si>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</si>
  <si>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</si>
  <si>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</si>
  <si>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</si>
  <si>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</si>
  <si>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</si>
  <si>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</si>
  <si>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</si>
  <si>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</si>
  <si>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</si>
  <si>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</si>
  <si>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</si>
  <si>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</si>
  <si>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</si>
  <si>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</si>
  <si>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</si>
  <si>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</si>
  <si>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</si>
  <si>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</si>
  <si>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</si>
  <si>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</si>
  <si>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</si>
  <si>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</si>
  <si>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</si>
  <si>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</si>
  <si>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</si>
  <si>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</si>
  <si>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</si>
  <si>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</si>
  <si>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</si>
  <si>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</si>
  <si>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</si>
  <si>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</si>
  <si>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</si>
  <si>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</si>
  <si>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</si>
  <si>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</si>
  <si>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</si>
  <si>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</si>
  <si>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</si>
  <si>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</si>
  <si>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</si>
  <si>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</si>
  <si>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</si>
  <si>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</si>
  <si>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</si>
  <si>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</si>
  <si>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</si>
  <si>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</si>
  <si>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</si>
  <si>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</si>
  <si>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</si>
  <si>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</si>
  <si>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</si>
  <si>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</si>
  <si>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</si>
  <si>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</si>
  <si>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</si>
  <si>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</si>
  <si>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</si>
  <si>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</si>
  <si>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</si>
  <si>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</si>
  <si>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</si>
  <si>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</si>
  <si>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</si>
  <si>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</si>
  <si>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</si>
  <si>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</si>
  <si>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</si>
  <si>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</si>
  <si>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</si>
  <si>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</si>
  <si>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</si>
  <si>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</si>
  <si>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</si>
  <si>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</si>
  <si>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</si>
  <si>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</si>
  <si>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</si>
  <si>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</si>
  <si>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</si>
  <si>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</si>
  <si>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</si>
  <si>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</si>
  <si>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</si>
  <si>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</si>
  <si>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</si>
  <si>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</si>
  <si>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</si>
  <si>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</si>
  <si>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</si>
  <si>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</si>
  <si>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</si>
  <si>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</si>
  <si>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</si>
  <si>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</si>
  <si>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</si>
  <si>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</si>
  <si>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</si>
  <si>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</si>
  <si>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</si>
  <si>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</si>
  <si>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</si>
  <si>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</si>
  <si>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</si>
  <si>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</si>
  <si>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</si>
  <si>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</si>
  <si>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</si>
  <si>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</si>
  <si>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</si>
  <si>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</si>
  <si>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</si>
  <si>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</si>
  <si>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</si>
  <si>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</si>
  <si>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</si>
  <si>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</si>
  <si>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</si>
  <si>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</si>
  <si>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</si>
  <si>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</si>
  <si>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</si>
  <si>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</si>
  <si>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</si>
  <si>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</si>
  <si>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</si>
  <si>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</si>
  <si>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</si>
  <si>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</si>
  <si>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</si>
  <si>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</si>
  <si>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</si>
  <si>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</si>
  <si>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</si>
  <si>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</si>
  <si>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</si>
  <si>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</si>
  <si>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</si>
  <si>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</si>
  <si>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</si>
  <si>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</si>
  <si>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</si>
  <si>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</si>
  <si>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</si>
  <si>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</si>
  <si>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</si>
  <si>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</si>
  <si>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</si>
  <si>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</si>
  <si>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</si>
  <si>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</si>
  <si>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</si>
  <si>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</si>
  <si>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</si>
  <si>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</si>
  <si>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</si>
  <si>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</si>
  <si>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</si>
  <si>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</si>
  <si>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</si>
  <si>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</si>
  <si>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</si>
  <si>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</si>
  <si>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</si>
  <si>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</si>
  <si>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</si>
  <si>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</si>
  <si>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</si>
  <si>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</si>
  <si>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</si>
  <si>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</si>
  <si>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</si>
  <si>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</si>
  <si>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</si>
  <si>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</si>
  <si>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</si>
  <si>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</si>
  <si>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</si>
  <si>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</si>
  <si>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</si>
  <si>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</si>
  <si>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</si>
  <si>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</si>
  <si>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</si>
  <si>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</si>
  <si>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</si>
  <si>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</si>
  <si>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</si>
  <si>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</si>
  <si>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</si>
  <si>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</si>
  <si>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</si>
  <si>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</si>
  <si>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</si>
  <si>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</si>
  <si>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</si>
  <si>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</si>
  <si>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</si>
  <si>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</si>
  <si>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</si>
  <si>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</si>
  <si>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</si>
  <si>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</si>
  <si>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</si>
  <si>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</si>
  <si>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</si>
  <si>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</si>
  <si>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</si>
  <si>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</si>
  <si>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</si>
  <si>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</si>
  <si>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</si>
  <si>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</si>
  <si>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</si>
  <si>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</si>
  <si>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</si>
  <si>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</si>
  <si>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</si>
  <si>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</si>
  <si>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</si>
  <si>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</si>
  <si>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</si>
  <si>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</si>
  <si>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</si>
  <si>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</si>
  <si>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</si>
  <si>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</si>
  <si>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</si>
  <si>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</si>
  <si>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</si>
  <si>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</si>
  <si>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</si>
  <si>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</si>
  <si>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</si>
  <si>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</si>
  <si>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</si>
  <si>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</si>
  <si>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</si>
  <si>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</si>
  <si>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</si>
  <si>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</si>
  <si>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</si>
  <si>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</si>
  <si>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</si>
  <si>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</si>
  <si>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</si>
  <si>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</si>
  <si>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</si>
  <si>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</si>
  <si>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</si>
  <si>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</si>
  <si>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</si>
  <si>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</si>
  <si>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</si>
  <si>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</si>
  <si>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</si>
  <si>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</si>
  <si>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</si>
  <si>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</si>
  <si>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</si>
  <si>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</si>
  <si>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</si>
  <si>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</si>
  <si>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</si>
  <si>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</si>
  <si>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</si>
  <si>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</si>
  <si>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</si>
  <si>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</si>
  <si>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</si>
  <si>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</si>
  <si>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</si>
  <si>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</si>
  <si>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</si>
  <si>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</si>
  <si>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</si>
  <si>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</si>
  <si>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</si>
  <si>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</si>
  <si>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</si>
  <si>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</si>
  <si>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</si>
  <si>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</si>
  <si>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</si>
  <si>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</si>
  <si>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</si>
  <si>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</si>
  <si>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</si>
  <si>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</si>
  <si>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</si>
  <si>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</si>
  <si>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</si>
  <si>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</si>
  <si>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</si>
  <si>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</si>
  <si>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</si>
  <si>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</si>
  <si>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</si>
  <si>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</si>
  <si>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</si>
  <si>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</si>
  <si>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</si>
  <si>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</si>
  <si>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</si>
  <si>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</si>
  <si>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</si>
  <si>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</si>
  <si>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</si>
  <si>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</si>
  <si>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</si>
  <si>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</si>
  <si>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</si>
  <si>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</si>
  <si>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</si>
  <si>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</si>
  <si>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</si>
  <si>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</si>
  <si>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</si>
  <si>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</si>
  <si>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</si>
  <si>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</si>
  <si>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</si>
  <si>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</si>
  <si>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</si>
  <si>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</si>
  <si>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</si>
  <si>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</si>
  <si>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</si>
  <si>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</si>
  <si>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</si>
  <si>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</si>
  <si>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</si>
  <si>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</si>
  <si>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</si>
  <si>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</si>
  <si>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</si>
  <si>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</si>
  <si>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</si>
  <si>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</si>
  <si>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</si>
  <si>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</si>
  <si>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</si>
  <si>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</si>
  <si>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</si>
  <si>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</si>
  <si>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</si>
  <si>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</si>
  <si>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</si>
  <si>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</si>
  <si>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</si>
  <si>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</si>
  <si>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</si>
  <si>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</si>
  <si>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</si>
  <si>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</si>
  <si>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</si>
  <si>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</si>
  <si>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</si>
  <si>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</si>
  <si>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</si>
  <si>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</si>
  <si>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</si>
  <si>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</si>
  <si>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</si>
  <si>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</si>
  <si>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</si>
  <si>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</si>
  <si>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</si>
  <si>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</si>
  <si>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</si>
  <si>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</si>
  <si>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</si>
  <si>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</si>
  <si>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</si>
  <si>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</si>
  <si>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</si>
  <si>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</si>
  <si>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</si>
  <si>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</si>
  <si>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</si>
  <si>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</si>
  <si>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</si>
  <si>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</si>
  <si>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</si>
  <si>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</si>
  <si>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</si>
  <si>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</si>
  <si>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</si>
  <si>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</si>
  <si>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</si>
  <si>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</si>
  <si>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</si>
  <si>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</si>
  <si>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</si>
  <si>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</si>
  <si>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</si>
  <si>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</si>
  <si>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</si>
  <si>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</si>
  <si>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</si>
  <si>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</si>
  <si>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</si>
  <si>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</si>
  <si>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</si>
  <si>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</si>
  <si>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</si>
  <si>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</si>
  <si>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</si>
  <si>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</si>
  <si>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</si>
  <si>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</si>
  <si>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</si>
  <si>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</si>
  <si>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</si>
  <si>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</si>
  <si>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</si>
  <si>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</si>
  <si>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</si>
  <si>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</si>
  <si>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</si>
  <si>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</si>
  <si>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</si>
  <si>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</si>
  <si>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</si>
  <si>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</si>
  <si>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</si>
  <si>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</si>
  <si>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</si>
  <si>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</si>
  <si>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</si>
  <si>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</si>
  <si>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</si>
  <si>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</si>
  <si>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</si>
  <si>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</si>
  <si>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</si>
  <si>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</si>
  <si>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</si>
  <si>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</si>
  <si>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</si>
  <si>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</si>
  <si>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</si>
  <si>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</si>
  <si>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</si>
  <si>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</si>
  <si>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</si>
  <si>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</si>
  <si>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</si>
  <si>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</si>
  <si>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</si>
  <si>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</si>
  <si>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</si>
  <si>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</si>
  <si>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</si>
  <si>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</si>
  <si>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</si>
  <si>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</si>
  <si>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</si>
  <si>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</si>
  <si>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</si>
  <si>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</si>
  <si>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</si>
  <si>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</si>
  <si>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</si>
  <si>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</si>
  <si>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</si>
  <si>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</si>
  <si>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</si>
  <si>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</si>
  <si>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</si>
  <si>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</si>
  <si>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</si>
  <si>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</si>
  <si>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</si>
  <si>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</si>
  <si>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</si>
  <si>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</si>
  <si>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</si>
  <si>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</si>
  <si>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</si>
  <si>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</si>
  <si>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</si>
  <si>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</si>
  <si>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</si>
  <si>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</si>
  <si>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</si>
  <si>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</si>
  <si>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</si>
  <si>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</si>
  <si>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</si>
  <si>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</si>
  <si>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</si>
  <si>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</si>
  <si>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</si>
  <si>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</si>
  <si>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</si>
  <si>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</si>
  <si>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</si>
  <si>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</si>
  <si>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</si>
  <si>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</si>
  <si>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</si>
  <si>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</si>
  <si>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</si>
  <si>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</si>
  <si>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</si>
  <si>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</si>
  <si>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</si>
  <si>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</si>
  <si>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</si>
  <si>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</si>
  <si>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</si>
  <si>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</si>
  <si>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</si>
  <si>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</si>
  <si>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</si>
  <si>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</si>
  <si>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</si>
  <si>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</si>
  <si>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</si>
  <si>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</si>
  <si>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</si>
  <si>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</si>
  <si>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</si>
  <si>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</si>
  <si>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</si>
  <si>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</si>
  <si>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</si>
  <si>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</si>
  <si>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</si>
  <si>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</si>
  <si>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</si>
  <si>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</si>
  <si>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</si>
  <si>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</si>
  <si>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</si>
  <si>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</si>
  <si>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</si>
  <si>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</si>
  <si>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</si>
  <si>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</si>
  <si>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</si>
  <si>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</si>
  <si>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</si>
  <si>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</si>
  <si>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</si>
  <si>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</si>
  <si>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</si>
  <si>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</si>
  <si>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</si>
  <si>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</si>
  <si>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</si>
  <si>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</si>
  <si>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</si>
  <si>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</si>
  <si>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</si>
  <si>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</si>
  <si>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</si>
  <si>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</si>
  <si>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</si>
  <si>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</si>
  <si>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</si>
  <si>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</si>
  <si>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</si>
  <si>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</si>
  <si>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</si>
  <si>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</si>
  <si>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</si>
  <si>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</si>
  <si>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</si>
  <si>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</si>
  <si>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</si>
  <si>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</si>
  <si>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</si>
  <si>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</si>
  <si>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</si>
  <si>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</si>
  <si>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</si>
  <si>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</si>
  <si>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</si>
  <si>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</si>
  <si>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</si>
  <si>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</si>
  <si>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</si>
  <si>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</si>
  <si>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</si>
  <si>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</si>
  <si>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</si>
  <si>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</si>
  <si>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</si>
  <si>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</si>
  <si>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</si>
  <si>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</si>
  <si>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</si>
  <si>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</si>
  <si>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</si>
  <si>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</si>
  <si>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</si>
  <si>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</si>
  <si>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</si>
  <si>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</si>
  <si>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</si>
  <si>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</si>
  <si>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</si>
  <si>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</si>
  <si>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</si>
  <si>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</si>
  <si>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</si>
  <si>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</si>
  <si>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</si>
  <si>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</si>
  <si>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</si>
  <si>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</si>
  <si>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</si>
  <si>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</si>
  <si>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</si>
  <si>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</si>
  <si>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</si>
  <si>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</si>
  <si>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</si>
  <si>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</si>
  <si>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</si>
  <si>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</si>
  <si>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</si>
  <si>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</si>
  <si>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</si>
  <si>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</si>
  <si>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</si>
  <si>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</si>
  <si>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</si>
  <si>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</si>
  <si>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</si>
  <si>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</si>
  <si>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</si>
  <si>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</si>
  <si>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</si>
  <si>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</si>
  <si>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</si>
  <si>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</si>
  <si>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</si>
  <si>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</si>
  <si>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</si>
  <si>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</si>
  <si>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</si>
  <si>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</si>
  <si>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</si>
  <si>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</si>
  <si>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</si>
  <si>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</si>
  <si>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</si>
  <si>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</si>
  <si>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</si>
  <si>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</si>
  <si>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</si>
  <si>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</si>
  <si>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</si>
  <si>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</si>
  <si>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</si>
  <si>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</si>
  <si>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</si>
  <si>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</si>
  <si>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</si>
  <si>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</si>
  <si>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</si>
  <si>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</si>
  <si>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</si>
  <si>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</si>
  <si>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</si>
  <si>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</si>
  <si>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</si>
  <si>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</si>
  <si>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</si>
  <si>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</si>
  <si>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</si>
  <si>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</si>
  <si>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</si>
  <si>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</si>
  <si>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</si>
  <si>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</si>
  <si>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</si>
  <si>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</si>
  <si>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</si>
  <si>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</si>
  <si>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</si>
  <si>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</si>
  <si>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</si>
  <si>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</si>
  <si>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</si>
  <si>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</si>
  <si>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</si>
  <si>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</si>
  <si>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</si>
  <si>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</si>
  <si>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</si>
  <si>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</si>
  <si>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</si>
  <si>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</si>
  <si>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</si>
  <si>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</si>
  <si>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</si>
  <si>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</si>
  <si>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</si>
  <si>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</si>
  <si>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</si>
  <si>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</si>
  <si>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</si>
  <si>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</si>
  <si>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</si>
  <si>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</si>
  <si>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</si>
  <si>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</si>
  <si>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</si>
  <si>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</si>
  <si>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</si>
  <si>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</si>
  <si>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</si>
  <si>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</si>
  <si>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</si>
  <si>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</si>
  <si>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</si>
  <si>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</si>
  <si>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</si>
  <si>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</si>
  <si>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</si>
  <si>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</si>
  <si>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</si>
  <si>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</si>
  <si>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</si>
  <si>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</si>
  <si>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</si>
  <si>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</si>
  <si>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</si>
  <si>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</si>
  <si>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</si>
  <si>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</si>
  <si>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</si>
  <si>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</si>
  <si>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</si>
  <si>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</si>
  <si>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</si>
  <si>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</si>
  <si>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</si>
  <si>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</si>
  <si>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</si>
  <si>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</si>
  <si>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</si>
  <si>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</si>
  <si>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</si>
  <si>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</si>
  <si>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</si>
  <si>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</si>
  <si>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</si>
  <si>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</si>
  <si>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</si>
  <si>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</si>
  <si>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</si>
  <si>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</si>
  <si>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</si>
  <si>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</si>
  <si>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</si>
  <si>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</si>
  <si>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</si>
  <si>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</si>
  <si>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</si>
  <si>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</si>
  <si>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</si>
  <si>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</si>
  <si>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</si>
  <si>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</si>
  <si>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</si>
  <si>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</si>
  <si>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</si>
  <si>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</si>
  <si>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</si>
  <si>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</si>
  <si>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</si>
  <si>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</si>
  <si>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</si>
  <si>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</si>
  <si>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</si>
  <si>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</si>
  <si>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</si>
  <si>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</si>
  <si>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</si>
  <si>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</si>
  <si>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</si>
  <si>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</si>
  <si>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</si>
  <si>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</si>
  <si>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</si>
  <si>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</si>
  <si>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</si>
  <si>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</si>
  <si>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</si>
  <si>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</si>
  <si>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</si>
  <si>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</si>
  <si>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</si>
  <si>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</si>
  <si>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</si>
  <si>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</si>
  <si>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</si>
  <si>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</si>
  <si>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</si>
  <si>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</si>
  <si>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</si>
  <si>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</si>
  <si>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</si>
  <si>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</si>
  <si>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</si>
  <si>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</si>
  <si>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</si>
  <si>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</si>
  <si>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</si>
  <si>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</si>
  <si>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</si>
  <si>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</si>
  <si>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</si>
  <si>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</si>
  <si>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</si>
  <si>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</si>
  <si>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</si>
  <si>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</si>
  <si>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</si>
  <si>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</si>
  <si>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</si>
  <si>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</si>
  <si>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</si>
  <si>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</si>
  <si>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</si>
  <si>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</si>
  <si>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</si>
  <si>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</si>
  <si>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</si>
  <si>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</si>
  <si>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</si>
  <si>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</si>
  <si>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</si>
  <si>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</si>
  <si>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</si>
  <si>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</si>
  <si>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</si>
  <si>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</si>
  <si>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</si>
  <si>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</si>
  <si>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</si>
  <si>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</si>
  <si>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</si>
  <si>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</si>
  <si>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</si>
  <si>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</si>
  <si>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</si>
  <si>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</si>
  <si>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</si>
  <si>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</si>
  <si>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</si>
  <si>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</si>
  <si>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</si>
  <si>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</si>
  <si>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</si>
  <si>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</si>
  <si>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</si>
  <si>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</si>
  <si>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</si>
  <si>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</si>
  <si>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</si>
  <si>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</si>
  <si>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</si>
  <si>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</si>
  <si>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</si>
  <si>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</si>
  <si>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</si>
  <si>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</si>
  <si>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</si>
  <si>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</si>
  <si>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</si>
  <si>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</si>
  <si>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</si>
  <si>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</si>
  <si>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</si>
  <si>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</si>
  <si>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</si>
  <si>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</si>
  <si>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</si>
  <si>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</si>
  <si>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</si>
  <si>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</si>
  <si>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</si>
  <si>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</si>
  <si>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</si>
  <si>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</si>
  <si>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</si>
  <si>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</si>
  <si>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</si>
  <si>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</si>
  <si>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</si>
  <si>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</si>
  <si>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</si>
  <si>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</si>
  <si>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</si>
  <si>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</si>
  <si>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</si>
  <si>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</si>
  <si>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</si>
  <si>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</si>
  <si>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</si>
  <si>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</si>
  <si>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</si>
  <si>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</si>
  <si>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</si>
  <si>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</si>
  <si>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</si>
  <si>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</si>
  <si>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</si>
  <si>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</si>
  <si>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</si>
  <si>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</si>
  <si>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</si>
  <si>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</si>
  <si>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</si>
  <si>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</si>
  <si>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</si>
  <si>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</si>
  <si>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</si>
  <si>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</si>
  <si>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</si>
  <si>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</si>
  <si>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</si>
  <si>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</si>
  <si>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</si>
  <si>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</si>
  <si>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</si>
  <si>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</si>
  <si>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</si>
  <si>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</si>
  <si>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</si>
  <si>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</si>
  <si>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</si>
  <si>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</si>
  <si>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</si>
  <si>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</si>
  <si>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</si>
  <si>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</si>
  <si>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</si>
  <si>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</si>
  <si>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</si>
  <si>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</si>
  <si>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</si>
  <si>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</si>
  <si>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</si>
  <si>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</si>
  <si>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</si>
  <si>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</si>
  <si>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</si>
  <si>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</si>
  <si>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</si>
  <si>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</si>
  <si>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</si>
  <si>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</si>
  <si>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</si>
  <si>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</si>
  <si>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</si>
  <si>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</si>
  <si>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</si>
  <si>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</si>
  <si>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</si>
  <si>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</si>
  <si>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</si>
  <si>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</si>
  <si>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</si>
  <si>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</si>
  <si>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</si>
  <si>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</si>
  <si>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</si>
  <si>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</si>
  <si>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</si>
  <si>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</si>
  <si>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</si>
  <si>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</si>
  <si>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</si>
  <si>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</si>
  <si>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</si>
  <si>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</si>
  <si>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</si>
  <si>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</si>
  <si>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</si>
  <si>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</si>
  <si>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</si>
  <si>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</si>
  <si>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</si>
  <si>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</si>
  <si>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</si>
  <si>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</si>
  <si>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</si>
  <si>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</si>
  <si>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</si>
  <si>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</si>
  <si>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</si>
  <si>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</si>
  <si>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</si>
  <si>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</si>
  <si>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</si>
  <si>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</si>
  <si>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</si>
  <si>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</si>
  <si>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</si>
  <si>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</si>
  <si>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</si>
  <si>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</si>
  <si>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</si>
  <si>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</si>
  <si>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</si>
  <si>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</si>
  <si>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</si>
  <si>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</si>
  <si>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</si>
  <si>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</si>
  <si>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</si>
  <si>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</si>
  <si>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</si>
  <si>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</si>
  <si>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</si>
  <si>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</si>
  <si>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</si>
  <si>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</si>
  <si>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</si>
  <si>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</si>
  <si>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</si>
  <si>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</si>
  <si>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</si>
  <si>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</si>
  <si>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</si>
  <si>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</si>
  <si>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</si>
  <si>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</si>
  <si>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</si>
  <si>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</si>
  <si>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</si>
  <si>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</si>
  <si>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</si>
  <si>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</si>
  <si>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</si>
  <si>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</si>
  <si>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</si>
  <si>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</si>
  <si>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</si>
  <si>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</si>
  <si>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</si>
  <si>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</si>
  <si>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</si>
  <si>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</si>
  <si>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</si>
  <si>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</si>
  <si>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</si>
  <si>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</si>
  <si>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</si>
  <si>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</si>
  <si>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</si>
  <si>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</si>
  <si>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</si>
  <si>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</si>
  <si>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</si>
  <si>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</si>
  <si>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</si>
  <si>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</si>
  <si>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</si>
  <si>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</si>
  <si>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</si>
  <si>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</si>
  <si>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</si>
  <si>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</si>
  <si>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</si>
  <si>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</si>
  <si>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</si>
  <si>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</si>
  <si>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</si>
  <si>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</si>
  <si>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</si>
  <si>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</si>
  <si>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</si>
  <si>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</si>
  <si>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</si>
  <si>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</si>
  <si>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</si>
  <si>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</si>
  <si>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</si>
  <si>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</si>
  <si>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</si>
  <si>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</si>
  <si>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</si>
  <si>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</si>
  <si>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</si>
  <si>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</si>
  <si>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</si>
  <si>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</si>
  <si>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</si>
  <si>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</si>
  <si>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</si>
  <si>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</si>
  <si>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</si>
  <si>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</si>
  <si>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</si>
  <si>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</si>
  <si>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</si>
  <si>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</si>
  <si>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</si>
  <si>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</si>
  <si>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</si>
  <si>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</si>
  <si>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</si>
  <si>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</si>
  <si>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</si>
  <si>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</si>
  <si>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</si>
  <si>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</si>
  <si>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</si>
  <si>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</si>
  <si>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</si>
  <si>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</si>
  <si>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</si>
  <si>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</si>
  <si>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</si>
  <si>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</si>
  <si>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</si>
  <si>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</si>
  <si>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</si>
  <si>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</si>
  <si>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</si>
  <si>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</si>
  <si>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</si>
  <si>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</si>
  <si>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</si>
  <si>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</si>
  <si>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</si>
  <si>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</si>
  <si>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</si>
  <si>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</si>
  <si>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</si>
  <si>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</si>
  <si>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</si>
  <si>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</si>
  <si>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</si>
  <si>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</si>
  <si>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</si>
  <si>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</si>
  <si>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</si>
  <si>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</si>
  <si>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</si>
  <si>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</si>
  <si>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</si>
  <si>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</si>
  <si>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</si>
  <si>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</si>
  <si>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</si>
  <si>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</si>
  <si>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</si>
  <si>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</si>
  <si>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</si>
  <si>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</si>
  <si>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</si>
  <si>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</si>
  <si>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</si>
  <si>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</si>
  <si>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</si>
  <si>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</si>
  <si>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</si>
  <si>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</si>
  <si>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</si>
  <si>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</si>
  <si>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</si>
  <si>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</si>
  <si>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</si>
  <si>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</si>
  <si>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</si>
  <si>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</si>
  <si>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</si>
  <si>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</si>
  <si>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</si>
  <si>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</si>
  <si>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</si>
  <si>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</si>
  <si>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</si>
  <si>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</si>
  <si>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</si>
  <si>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</si>
  <si>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</si>
  <si>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</si>
  <si>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</si>
  <si>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</si>
  <si>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</si>
  <si>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</si>
  <si>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</si>
  <si>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</si>
  <si>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</si>
  <si>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</si>
  <si>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</si>
  <si>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</si>
  <si>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</si>
  <si>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</si>
  <si>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</si>
  <si>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</si>
  <si>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</si>
  <si>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</si>
  <si>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</si>
  <si>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</si>
  <si>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</si>
  <si>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</si>
  <si>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</si>
  <si>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</si>
  <si>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</si>
  <si>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</si>
  <si>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</si>
  <si>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</si>
  <si>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</si>
  <si>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</si>
  <si>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</si>
  <si>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</si>
  <si>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</si>
  <si>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</si>
  <si>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</si>
  <si>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</si>
  <si>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</si>
  <si>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</si>
  <si>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</si>
  <si>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</si>
  <si>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</si>
  <si>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</si>
  <si>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</si>
  <si>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</si>
  <si>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</si>
  <si>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</si>
  <si>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</si>
  <si>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</si>
  <si>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</si>
  <si>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</si>
  <si>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</si>
  <si>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</si>
  <si>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</si>
  <si>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</si>
  <si>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</si>
  <si>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</si>
  <si>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</si>
  <si>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</si>
  <si>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</si>
  <si>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</si>
  <si>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</si>
  <si>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</si>
  <si>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</si>
  <si>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</si>
  <si>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</si>
  <si>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</si>
  <si>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</si>
  <si>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</si>
  <si>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</si>
  <si>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</si>
  <si>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</si>
  <si>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</si>
  <si>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</si>
  <si>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</si>
  <si>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</si>
  <si>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</si>
  <si>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</si>
  <si>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</si>
  <si>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</si>
  <si>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</si>
  <si>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</si>
  <si>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</si>
  <si>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</si>
  <si>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</si>
  <si>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</si>
  <si>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</si>
  <si>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</si>
  <si>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</si>
  <si>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</si>
  <si>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</si>
  <si>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</si>
  <si>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</si>
  <si>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</si>
  <si>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</si>
  <si>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</si>
  <si>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</si>
  <si>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</si>
  <si>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</si>
  <si>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</si>
  <si>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</si>
  <si>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</si>
  <si>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</si>
  <si>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</si>
  <si>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</si>
  <si>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</si>
  <si>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</si>
  <si>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</si>
  <si>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</si>
  <si>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</si>
  <si>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</si>
  <si>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</si>
  <si>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</si>
  <si>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</si>
  <si>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</si>
  <si>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</si>
  <si>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</si>
  <si>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</si>
  <si>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</si>
  <si>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</si>
  <si>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</si>
  <si>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</si>
  <si>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</si>
  <si>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</si>
  <si>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</si>
  <si>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</si>
  <si>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</si>
  <si>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</si>
  <si>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</si>
  <si>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</si>
  <si>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</si>
  <si>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</si>
  <si>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</si>
  <si>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</si>
  <si>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</si>
  <si>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</si>
  <si>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</si>
  <si>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</si>
  <si>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</si>
  <si>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</si>
  <si>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</si>
  <si>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</si>
  <si>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</si>
  <si>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</si>
  <si>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</si>
  <si>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</si>
  <si>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</si>
  <si>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</si>
  <si>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</si>
  <si>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</si>
  <si>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</si>
  <si>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</si>
  <si>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</si>
  <si>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</si>
  <si>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</si>
  <si>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</si>
  <si>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</si>
  <si>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</si>
  <si>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</si>
  <si>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</si>
  <si>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</si>
  <si>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</si>
  <si>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</si>
  <si>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</si>
  <si>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</si>
  <si>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</si>
  <si>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</si>
  <si>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</si>
  <si>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</si>
  <si>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</si>
  <si>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</si>
  <si>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</si>
  <si>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</si>
  <si>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</si>
  <si>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</si>
  <si>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</si>
  <si>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</si>
  <si>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</si>
  <si>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</si>
  <si>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</si>
  <si>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</si>
  <si>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</si>
  <si>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</si>
  <si>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</si>
  <si>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</si>
  <si>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</si>
  <si>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</si>
  <si>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</si>
  <si>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</si>
  <si>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</si>
  <si>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</si>
  <si>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</si>
  <si>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</si>
  <si>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</si>
  <si>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</si>
  <si>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</si>
  <si>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</si>
  <si>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</si>
  <si>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</si>
  <si>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</si>
  <si>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</si>
  <si>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</si>
  <si>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</si>
  <si>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</si>
  <si>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</si>
  <si>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</si>
  <si>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</si>
  <si>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</si>
  <si>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</si>
  <si>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</si>
  <si>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</si>
  <si>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</si>
  <si>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</si>
  <si>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</si>
  <si>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</si>
  <si>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</si>
  <si>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</si>
  <si>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</si>
  <si>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</si>
  <si>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</si>
  <si>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</si>
  <si>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</si>
  <si>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</si>
  <si>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</si>
  <si>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</si>
  <si>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</si>
  <si>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</si>
  <si>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</si>
  <si>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</si>
  <si>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</si>
  <si>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</si>
  <si>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</si>
  <si>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</si>
  <si>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</si>
  <si>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</si>
  <si>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</si>
  <si>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</si>
  <si>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</si>
  <si>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</si>
  <si>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</si>
  <si>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</si>
  <si>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</si>
  <si>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</si>
  <si>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</si>
  <si>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</si>
  <si>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</si>
  <si>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</si>
  <si>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</si>
  <si>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</si>
  <si>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</si>
  <si>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</si>
  <si>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</si>
  <si>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</si>
  <si>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</si>
  <si>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</si>
  <si>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</si>
  <si>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</si>
  <si>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</si>
  <si>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</si>
  <si>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</si>
  <si>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</si>
  <si>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</si>
  <si>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</si>
  <si>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</si>
  <si>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</si>
  <si>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</si>
  <si>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</si>
  <si>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</si>
  <si>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</si>
  <si>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</si>
  <si>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</si>
  <si>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</si>
  <si>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</si>
  <si>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</si>
  <si>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</si>
  <si>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</si>
  <si>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</si>
  <si>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</si>
  <si>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</si>
  <si>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</si>
  <si>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</si>
  <si>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</si>
  <si>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</si>
  <si>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</si>
  <si>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</si>
  <si>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</si>
  <si>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</si>
  <si>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</si>
  <si>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</si>
  <si>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</si>
  <si>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</si>
  <si>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</si>
  <si>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</si>
  <si>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</si>
  <si>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</si>
  <si>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</si>
  <si>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</si>
  <si>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</si>
  <si>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</si>
  <si>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</si>
  <si>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</si>
  <si>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</si>
  <si>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</si>
  <si>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</si>
  <si>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</si>
  <si>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</si>
  <si>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</si>
  <si>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</si>
  <si>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</si>
  <si>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</si>
  <si>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</si>
  <si>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</si>
  <si>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</si>
  <si>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</si>
  <si>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</si>
  <si>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</si>
  <si>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</si>
  <si>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</si>
  <si>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</si>
  <si>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</si>
  <si>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</si>
  <si>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</si>
  <si>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</si>
  <si>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</si>
  <si>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</si>
  <si>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</si>
  <si>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</si>
  <si>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</si>
  <si>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</si>
  <si>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</si>
  <si>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</si>
  <si>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</si>
  <si>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</si>
  <si>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</si>
  <si>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</si>
  <si>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</si>
  <si>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</si>
  <si>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</si>
  <si>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</si>
  <si>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</si>
  <si>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</si>
  <si>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</si>
  <si>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</si>
  <si>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</si>
  <si>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</si>
  <si>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</si>
  <si>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</si>
  <si>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</si>
  <si>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</si>
  <si>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</si>
  <si>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</si>
  <si>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</si>
  <si>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</si>
  <si>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</si>
  <si>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</si>
  <si>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</si>
  <si>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</si>
  <si>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</si>
  <si>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</si>
  <si>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</si>
  <si>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</si>
  <si>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</si>
  <si>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</si>
  <si>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</si>
  <si>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</si>
  <si>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</si>
  <si>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</si>
  <si>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</si>
  <si>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</si>
  <si>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</si>
  <si>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</si>
  <si>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</si>
  <si>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</si>
  <si>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</si>
  <si>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</si>
  <si>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</si>
  <si>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</si>
  <si>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</si>
  <si>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</si>
  <si>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</si>
  <si>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</si>
  <si>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</si>
  <si>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</si>
  <si>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</si>
  <si>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</si>
  <si>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</si>
  <si>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</si>
  <si>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</si>
  <si>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</si>
  <si>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</si>
  <si>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</si>
  <si>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</si>
  <si>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</si>
  <si>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</si>
  <si>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</si>
  <si>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</si>
  <si>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</si>
  <si>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</si>
  <si>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</si>
  <si>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</si>
  <si>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</si>
  <si>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</si>
  <si>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</si>
  <si>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</si>
  <si>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</si>
  <si>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</si>
  <si>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</si>
  <si>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</si>
  <si>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</si>
  <si>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</si>
  <si>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</si>
  <si>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</si>
  <si>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</si>
  <si>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</si>
  <si>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</si>
  <si>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</si>
  <si>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</si>
  <si>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</si>
  <si>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</si>
  <si>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</si>
  <si>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</si>
  <si>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</si>
  <si>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</si>
  <si>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</si>
  <si>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</si>
  <si>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</si>
  <si>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</si>
  <si>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</si>
  <si>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</si>
  <si>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</si>
  <si>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</si>
  <si>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</si>
  <si>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</si>
  <si>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</si>
  <si>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</si>
  <si>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</si>
  <si>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</si>
  <si>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</si>
  <si>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</si>
  <si>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</si>
  <si>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</si>
  <si>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</si>
  <si>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</si>
  <si>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</si>
  <si>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</si>
  <si>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</si>
  <si>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</si>
  <si>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</si>
  <si>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</si>
  <si>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</si>
  <si>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</si>
  <si>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</si>
  <si>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</si>
  <si>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</si>
  <si>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</si>
  <si>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</si>
  <si>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</si>
  <si>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</si>
  <si>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</si>
  <si>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</si>
  <si>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</si>
  <si>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</si>
  <si>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</si>
  <si>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</si>
  <si>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</si>
  <si>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</si>
  <si>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</si>
  <si>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</si>
  <si>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</si>
  <si>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</si>
  <si>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</si>
  <si>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</si>
  <si>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</si>
  <si>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</si>
  <si>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</si>
  <si>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</si>
  <si>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</si>
  <si>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</si>
  <si>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</si>
  <si>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</si>
  <si>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</si>
  <si>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</si>
  <si>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</si>
  <si>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</si>
  <si>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</si>
  <si>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</si>
  <si>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</si>
  <si>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</si>
  <si>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</si>
  <si>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</si>
  <si>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</si>
  <si>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</si>
  <si>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</si>
  <si>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</si>
  <si>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</si>
  <si>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</si>
  <si>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</si>
  <si>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</si>
  <si>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</si>
  <si>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</si>
  <si>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</si>
  <si>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</si>
  <si>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</si>
  <si>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</si>
  <si>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</si>
  <si>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</si>
  <si>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</si>
  <si>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</si>
  <si>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</si>
  <si>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</si>
  <si>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</si>
  <si>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</si>
  <si>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</si>
  <si>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</si>
  <si>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</si>
  <si>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</si>
  <si>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</si>
  <si>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</si>
  <si>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</si>
  <si>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</si>
  <si>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</si>
  <si>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</si>
  <si>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</si>
  <si>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</si>
  <si>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</si>
  <si>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</si>
  <si>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</si>
  <si>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</si>
  <si>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</si>
  <si>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</si>
  <si>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</si>
  <si>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</si>
  <si>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</si>
  <si>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</si>
  <si>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</si>
  <si>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</si>
  <si>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</si>
  <si>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</si>
  <si>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</si>
  <si>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</si>
  <si>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</si>
  <si>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</si>
  <si>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</si>
  <si>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</si>
  <si>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</si>
  <si>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</si>
  <si>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</si>
  <si>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</si>
  <si>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</si>
  <si>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</si>
  <si>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</si>
  <si>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</si>
  <si>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</si>
  <si>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</si>
  <si>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</si>
  <si>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</si>
  <si>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</si>
  <si>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</si>
  <si>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</si>
  <si>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</si>
  <si>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</si>
  <si>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</si>
  <si>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</si>
  <si>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</si>
  <si>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</si>
  <si>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</si>
  <si>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</si>
  <si>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</si>
  <si>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</si>
  <si>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</si>
  <si>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</si>
  <si>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</si>
  <si>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</si>
  <si>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</si>
  <si>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</si>
  <si>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</si>
  <si>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</si>
  <si>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</si>
  <si>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</si>
  <si>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</si>
  <si>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</si>
  <si>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</si>
  <si>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</si>
  <si>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</si>
  <si>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</si>
  <si>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</si>
  <si>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</si>
  <si>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</si>
  <si>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</si>
  <si>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</si>
  <si>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</si>
  <si>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</si>
  <si>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</si>
  <si>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</si>
  <si>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</si>
  <si>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</si>
  <si>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</si>
  <si>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</si>
  <si>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</si>
  <si>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</si>
  <si>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</si>
  <si>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</si>
  <si>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</si>
  <si>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</si>
  <si>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</si>
  <si>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</si>
  <si>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</si>
  <si>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</si>
  <si>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</si>
  <si>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</si>
  <si>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</si>
  <si>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</si>
  <si>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</si>
  <si>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</si>
  <si>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</si>
  <si>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</si>
  <si>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</si>
  <si>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</si>
  <si>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</si>
  <si>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</si>
  <si>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</si>
  <si>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</si>
  <si>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</si>
  <si>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</si>
  <si>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</si>
  <si>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</si>
  <si>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</si>
  <si>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</si>
  <si>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</si>
  <si>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</si>
  <si>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</si>
  <si>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</si>
  <si>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</si>
  <si>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</si>
  <si>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</si>
  <si>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</si>
  <si>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</si>
  <si>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</si>
  <si>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</si>
  <si>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</si>
  <si>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</si>
  <si>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</si>
  <si>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</si>
  <si>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</si>
  <si>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</si>
  <si>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</si>
  <si>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</si>
  <si>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</si>
  <si>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</si>
  <si>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</si>
  <si>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</si>
  <si>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</si>
  <si>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</si>
  <si>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</si>
  <si>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</si>
  <si>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</si>
  <si>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</si>
  <si>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</si>
  <si>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</si>
  <si>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</si>
  <si>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</si>
  <si>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</si>
  <si>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</si>
  <si>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</si>
  <si>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</si>
  <si>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</si>
  <si>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</si>
  <si>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</si>
  <si>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</si>
  <si>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</si>
  <si>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</si>
  <si>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</si>
  <si>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</si>
  <si>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</si>
  <si>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</si>
  <si>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</si>
  <si>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</si>
  <si>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</si>
  <si>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</si>
  <si>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</si>
  <si>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</si>
  <si>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</si>
  <si>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</si>
  <si>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</si>
  <si>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</si>
  <si>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</si>
  <si>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</si>
  <si>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</si>
  <si>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</si>
  <si>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</si>
  <si>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</si>
  <si>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</si>
  <si>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</si>
  <si>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</si>
  <si>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</si>
  <si>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</si>
  <si>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</si>
  <si>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</si>
  <si>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</si>
  <si>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</si>
  <si>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</si>
  <si>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</si>
  <si>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</si>
  <si>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</si>
  <si>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</si>
  <si>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</si>
  <si>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</si>
  <si>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</si>
  <si>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</si>
  <si>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</si>
  <si>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</si>
  <si>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</si>
  <si>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</si>
  <si>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</si>
  <si>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</si>
  <si>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</si>
  <si>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</si>
  <si>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</si>
  <si>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</si>
  <si>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</si>
  <si>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</si>
  <si>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</si>
  <si>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</si>
  <si>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</si>
  <si>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</si>
  <si>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</si>
  <si>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</si>
  <si>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</si>
  <si>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</si>
  <si>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</si>
  <si>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</si>
  <si>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</si>
  <si>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</si>
  <si>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</si>
  <si>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</si>
  <si>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</si>
  <si>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</si>
  <si>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</si>
  <si>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</si>
  <si>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</si>
  <si>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</si>
  <si>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</si>
  <si>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</si>
  <si>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</si>
  <si>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</si>
  <si>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</si>
  <si>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</si>
  <si>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</si>
  <si>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</si>
  <si>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</si>
  <si>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</si>
  <si>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</si>
  <si>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</si>
  <si>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</si>
  <si>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</si>
  <si>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</si>
  <si>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</si>
  <si>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</si>
  <si>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</si>
  <si>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</si>
  <si>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</si>
  <si>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</si>
  <si>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</si>
  <si>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</si>
  <si>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</si>
  <si>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</si>
  <si>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</si>
  <si>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</si>
  <si>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</si>
  <si>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</si>
  <si>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</si>
  <si>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</si>
  <si>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</si>
  <si>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</si>
  <si>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</si>
  <si>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</si>
  <si>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</si>
  <si>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</si>
  <si>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</si>
  <si>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</si>
  <si>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</si>
  <si>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</si>
  <si>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</si>
  <si>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</si>
  <si>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</si>
  <si>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</si>
  <si>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</si>
  <si>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</si>
  <si>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</si>
  <si>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</si>
  <si>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</si>
  <si>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</si>
  <si>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</si>
  <si>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</si>
  <si>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</si>
  <si>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</si>
  <si>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</si>
  <si>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</si>
  <si>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</si>
  <si>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</si>
  <si>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</si>
  <si>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</si>
  <si>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</si>
  <si>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</si>
  <si>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</si>
  <si>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</si>
  <si>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</si>
  <si>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</si>
  <si>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</si>
  <si>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</si>
  <si>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</si>
  <si>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</si>
  <si>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</si>
  <si>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</si>
  <si>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</si>
  <si>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</si>
  <si>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</si>
  <si>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</si>
  <si>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</si>
  <si>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</si>
  <si>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</si>
  <si>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</si>
  <si>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</si>
  <si>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</si>
  <si>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</si>
  <si>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</si>
  <si>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</si>
  <si>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</si>
  <si>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</si>
  <si>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</si>
  <si>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</si>
  <si>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</si>
  <si>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</si>
  <si>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</si>
  <si>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</si>
  <si>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</si>
  <si>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</si>
  <si>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</si>
  <si>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</si>
  <si>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</si>
  <si>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</si>
  <si>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</si>
  <si>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</si>
  <si>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</si>
  <si>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</si>
  <si>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</si>
  <si>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</si>
  <si>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</si>
  <si>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</si>
  <si>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</si>
  <si>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</si>
  <si>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</si>
  <si>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</si>
  <si>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</si>
  <si>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</si>
  <si>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</si>
  <si>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</si>
  <si>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</si>
  <si>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</si>
  <si>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</si>
  <si>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</si>
  <si>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</si>
  <si>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</si>
  <si>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</si>
  <si>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</si>
  <si>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</si>
  <si>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</si>
  <si>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</si>
  <si>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</si>
  <si>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</si>
  <si>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</si>
  <si>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</si>
  <si>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</si>
  <si>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</si>
  <si>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</si>
  <si>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</si>
  <si>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</si>
  <si>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</si>
  <si>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</si>
  <si>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</si>
  <si>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</si>
  <si>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</si>
  <si>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</si>
  <si>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</si>
  <si>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</si>
  <si>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</si>
  <si>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</si>
  <si>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</si>
  <si>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</si>
  <si>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</si>
  <si>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</si>
  <si>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</si>
  <si>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</si>
  <si>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</si>
  <si>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</si>
  <si>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</si>
  <si>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</si>
  <si>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</si>
  <si>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</si>
  <si>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</si>
  <si>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</si>
  <si>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</si>
  <si>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</si>
  <si>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</si>
  <si>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</si>
  <si>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</si>
  <si>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</si>
  <si>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</si>
  <si>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</si>
  <si>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</si>
  <si>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</si>
  <si>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</si>
  <si>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</si>
  <si>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</si>
  <si>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</si>
  <si>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</si>
  <si>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</si>
  <si>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</si>
  <si>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</si>
  <si>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</si>
  <si>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</si>
  <si>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</si>
  <si>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</si>
  <si>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</si>
  <si>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</si>
  <si>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</si>
  <si>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</si>
  <si>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</si>
  <si>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</si>
  <si>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</si>
  <si>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</si>
  <si>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</si>
  <si>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</si>
  <si>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</si>
  <si>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</si>
  <si>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</si>
  <si>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</si>
  <si>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</si>
  <si>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</si>
  <si>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</si>
  <si>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</si>
  <si>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</si>
  <si>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</si>
  <si>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</si>
  <si>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</si>
  <si>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</si>
  <si>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</si>
  <si>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</si>
  <si>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</si>
  <si>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</si>
  <si>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</si>
  <si>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</si>
  <si>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</si>
  <si>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</si>
  <si>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</si>
  <si>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</si>
  <si>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</si>
  <si>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</si>
  <si>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</si>
  <si>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</si>
  <si>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</si>
  <si>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</si>
  <si>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</si>
  <si>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</si>
  <si>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</si>
  <si>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</si>
  <si>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</si>
  <si>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</si>
  <si>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</si>
  <si>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</si>
  <si>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</si>
  <si>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</si>
  <si>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</si>
  <si>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</si>
  <si>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</si>
  <si>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</si>
  <si>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</si>
  <si>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</si>
  <si>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</si>
  <si>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</si>
  <si>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</si>
  <si>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</si>
  <si>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</si>
  <si>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</si>
  <si>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</si>
  <si>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</si>
  <si>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</si>
  <si>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</si>
  <si>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</si>
  <si>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</si>
  <si>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</si>
  <si>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</si>
  <si>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</si>
  <si>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</si>
  <si>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</si>
  <si>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</si>
  <si>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</si>
  <si>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</si>
  <si>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</si>
  <si>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</si>
  <si>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</si>
  <si>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</si>
  <si>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</si>
  <si>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</si>
  <si>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</si>
  <si>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</si>
  <si>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</si>
  <si>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</si>
  <si>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</si>
  <si>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</si>
  <si>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</si>
  <si>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</si>
  <si>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</si>
  <si>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</si>
  <si>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</si>
  <si>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</si>
  <si>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</si>
  <si>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</si>
  <si>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</si>
  <si>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</si>
  <si>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</si>
  <si>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</si>
  <si>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</si>
  <si>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</si>
  <si>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</si>
  <si>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</si>
  <si>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</si>
  <si>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</si>
  <si>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</si>
  <si>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</si>
  <si>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</si>
  <si>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</si>
  <si>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</si>
  <si>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</si>
  <si>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</si>
  <si>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</si>
  <si>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</si>
  <si>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</si>
  <si>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</si>
  <si>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</si>
  <si>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</si>
  <si>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</si>
  <si>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</si>
  <si>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</si>
  <si>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</si>
  <si>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</si>
  <si>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</si>
  <si>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</si>
  <si>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</si>
  <si>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</si>
  <si>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</si>
  <si>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</si>
  <si>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</si>
  <si>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</si>
  <si>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</si>
  <si>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</si>
  <si>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</si>
  <si>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</si>
  <si>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</si>
  <si>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</si>
  <si>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</si>
  <si>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</si>
  <si>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</si>
  <si>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</si>
  <si>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</si>
  <si>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</si>
  <si>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</si>
  <si>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</si>
  <si>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</si>
  <si>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</si>
  <si>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</si>
  <si>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</si>
  <si>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</si>
  <si>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</si>
  <si>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</si>
  <si>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</si>
  <si>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</si>
  <si>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</si>
  <si>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</si>
  <si>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</si>
  <si>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</si>
  <si>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</si>
  <si>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</si>
  <si>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</si>
  <si>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</si>
  <si>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</si>
  <si>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</si>
  <si>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</si>
  <si>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</si>
  <si>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</si>
  <si>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</si>
  <si>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</si>
  <si>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</si>
  <si>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</si>
  <si>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</si>
  <si>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</si>
  <si>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</si>
  <si>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</si>
  <si>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</si>
  <si>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</si>
  <si>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</si>
  <si>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</si>
  <si>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</si>
  <si>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</si>
  <si>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</si>
  <si>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</si>
  <si>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</si>
  <si>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</si>
  <si>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</si>
  <si>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</si>
  <si>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</si>
  <si>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</si>
  <si>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</si>
  <si>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</si>
  <si>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</si>
  <si>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</si>
  <si>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</si>
  <si>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</si>
  <si>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</si>
  <si>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</si>
  <si>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</si>
  <si>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</si>
  <si>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</si>
  <si>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</si>
  <si>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</si>
  <si>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</si>
  <si>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</si>
  <si>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</si>
  <si>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</si>
  <si>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</si>
  <si>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</si>
  <si>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</si>
  <si>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</si>
  <si>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</si>
  <si>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</si>
  <si>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</si>
  <si>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</si>
  <si>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</si>
  <si>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</si>
  <si>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</si>
  <si>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</si>
  <si>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</si>
  <si>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</si>
  <si>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</si>
  <si>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</si>
  <si>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</si>
  <si>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</si>
  <si>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</si>
  <si>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</si>
  <si>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</si>
  <si>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</si>
  <si>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</si>
  <si>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</si>
  <si>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</si>
  <si>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</si>
  <si>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</si>
  <si>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</si>
  <si>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</si>
  <si>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</si>
  <si>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</si>
  <si>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</si>
  <si>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</si>
  <si>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</si>
  <si>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</si>
  <si>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</si>
  <si>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</si>
  <si>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</si>
  <si>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</si>
  <si>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</si>
  <si>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</si>
  <si>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</si>
  <si>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</si>
  <si>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</si>
  <si>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</si>
  <si>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</si>
  <si>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</si>
  <si>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</si>
  <si>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</si>
  <si>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</si>
  <si>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</si>
  <si>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</si>
  <si>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</si>
  <si>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</si>
  <si>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</si>
  <si>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</si>
  <si>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</si>
  <si>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</si>
  <si>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</si>
  <si>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</si>
  <si>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</si>
  <si>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</si>
  <si>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</si>
  <si>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</si>
  <si>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</si>
  <si>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</si>
  <si>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</si>
  <si>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</si>
  <si>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</si>
  <si>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</si>
  <si>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</si>
  <si>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</si>
  <si>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</si>
  <si>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</si>
  <si>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</si>
  <si>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</si>
  <si>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</si>
  <si>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</si>
  <si>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</si>
  <si>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</si>
  <si>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</si>
  <si>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</si>
  <si>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</si>
  <si>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</si>
  <si>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</si>
  <si>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</si>
  <si>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</si>
  <si>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</si>
  <si>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</si>
  <si>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</si>
  <si>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</si>
  <si>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</si>
  <si>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</si>
  <si>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</si>
  <si>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</si>
  <si>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</si>
  <si>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</si>
  <si>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</si>
  <si>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</si>
  <si>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</si>
  <si>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</si>
  <si>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</si>
  <si>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</si>
  <si>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</si>
  <si>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</si>
  <si>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</si>
  <si>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</si>
  <si>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</si>
  <si>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</si>
  <si>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</si>
  <si>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</si>
  <si>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</si>
  <si>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</si>
  <si>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</si>
  <si>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</si>
  <si>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</si>
  <si>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</si>
  <si>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</si>
  <si>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</si>
  <si>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</si>
  <si>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</si>
  <si>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</si>
  <si>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</si>
  <si>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</si>
  <si>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</si>
  <si>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</si>
  <si>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</si>
  <si>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</si>
  <si>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</si>
  <si>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</si>
  <si>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</si>
  <si>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</si>
  <si>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</si>
  <si>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</si>
  <si>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</si>
  <si>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</si>
  <si>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</si>
  <si>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</si>
  <si>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</si>
  <si>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</si>
  <si>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</si>
  <si>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</si>
  <si>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</si>
  <si>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</si>
  <si>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</si>
  <si>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</si>
  <si>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</si>
  <si>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</si>
  <si>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</si>
  <si>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</si>
  <si>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</si>
  <si>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</si>
  <si>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</si>
  <si>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</si>
  <si>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</si>
  <si>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</si>
  <si>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</si>
  <si>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</si>
  <si>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</si>
  <si>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</si>
  <si>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</si>
  <si>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</si>
  <si>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</si>
  <si>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</si>
  <si>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</si>
  <si>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</si>
  <si>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</si>
  <si>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</si>
  <si>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</si>
  <si>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</si>
  <si>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</si>
  <si>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</si>
  <si>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</si>
  <si>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</si>
  <si>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</si>
  <si>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</si>
  <si>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</si>
  <si>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</si>
  <si>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</si>
  <si>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</si>
  <si>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</si>
  <si>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</si>
  <si>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</si>
  <si>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</si>
  <si>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</si>
  <si>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</si>
  <si>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</si>
  <si>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</si>
  <si>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</si>
  <si>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</si>
  <si>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</si>
  <si>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</si>
  <si>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</si>
  <si>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</si>
  <si>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</si>
  <si>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</si>
  <si>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</si>
  <si>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</si>
  <si>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</si>
  <si>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</si>
  <si>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</si>
  <si>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</si>
  <si>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</si>
  <si>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</si>
  <si>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</si>
  <si>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</si>
  <si>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</si>
  <si>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</si>
  <si>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</si>
  <si>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</si>
  <si>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</si>
  <si>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</si>
  <si>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</si>
  <si>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</si>
  <si>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</si>
  <si>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</si>
  <si>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</si>
  <si>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</si>
  <si>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</si>
  <si>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</si>
  <si>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</si>
  <si>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</si>
  <si>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</si>
  <si>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</si>
  <si>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</si>
  <si>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</si>
  <si>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</si>
  <si>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</si>
  <si>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</si>
  <si>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</si>
  <si>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</si>
  <si>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</si>
  <si>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</si>
  <si>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</si>
  <si>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</si>
  <si>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</si>
  <si>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</si>
  <si>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</si>
  <si>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</si>
  <si>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</si>
  <si>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</si>
  <si>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</si>
  <si>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</si>
  <si>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</si>
  <si>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</si>
  <si>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</si>
  <si>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</si>
  <si>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</si>
  <si>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</si>
  <si>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</si>
  <si>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</si>
  <si>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</si>
  <si>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</si>
  <si>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</si>
  <si>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</si>
  <si>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</si>
  <si>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</si>
  <si>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</si>
  <si>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</si>
  <si>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</si>
  <si>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</si>
  <si>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</si>
  <si>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</si>
  <si>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</si>
  <si>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</si>
  <si>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</si>
  <si>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</si>
  <si>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</si>
  <si>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</si>
  <si>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</si>
  <si>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</si>
  <si>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</si>
  <si>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</si>
  <si>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</si>
  <si>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</si>
  <si>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</si>
  <si>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</si>
  <si>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</si>
  <si>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</si>
  <si>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</si>
  <si>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</si>
  <si>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</si>
  <si>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</si>
  <si>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</si>
  <si>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</si>
  <si>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</si>
  <si>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</si>
  <si>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</si>
  <si>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</si>
  <si>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</si>
  <si>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</si>
  <si>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</si>
  <si>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</si>
  <si>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</si>
  <si>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</si>
  <si>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</si>
  <si>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</si>
  <si>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</si>
  <si>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</si>
  <si>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</si>
  <si>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</si>
  <si>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</si>
  <si>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</si>
  <si>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</si>
  <si>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</si>
  <si>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</si>
  <si>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</si>
  <si>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</si>
  <si>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</si>
  <si>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</si>
  <si>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</si>
  <si>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</si>
  <si>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</si>
  <si>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</si>
  <si>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</si>
  <si>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</si>
  <si>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</si>
  <si>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</si>
  <si>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</si>
  <si>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</si>
  <si>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</si>
  <si>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</si>
  <si>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</si>
  <si>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</si>
  <si>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</si>
  <si>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</si>
  <si>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</si>
  <si>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</si>
  <si>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</si>
  <si>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</si>
  <si>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</si>
  <si>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</si>
  <si>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</si>
  <si>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</si>
  <si>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</si>
  <si>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</si>
  <si>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</si>
  <si>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</si>
  <si>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</si>
  <si>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</si>
  <si>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</si>
  <si>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</si>
  <si>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</si>
  <si>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</si>
  <si>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</si>
  <si>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</si>
  <si>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</si>
  <si>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</si>
  <si>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</si>
  <si>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</si>
  <si>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</si>
  <si>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</si>
  <si>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</si>
  <si>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</si>
  <si>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</si>
  <si>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</si>
  <si>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</si>
  <si>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</si>
  <si>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</si>
  <si>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</si>
  <si>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</si>
  <si>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</si>
  <si>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</si>
  <si>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</si>
  <si>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</si>
  <si>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</si>
  <si>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</si>
  <si>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</si>
  <si>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</si>
  <si>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</si>
  <si>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</si>
  <si>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</si>
  <si>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</si>
  <si>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</si>
  <si>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</si>
  <si>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</si>
  <si>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</si>
  <si>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</si>
  <si>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</si>
  <si>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</si>
  <si>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</si>
  <si>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</si>
  <si>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</si>
  <si>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</si>
  <si>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</si>
  <si>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</si>
  <si>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</si>
  <si>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</si>
  <si>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</si>
  <si>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</si>
  <si>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</si>
  <si>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</si>
  <si>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</si>
  <si>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</si>
  <si>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</si>
  <si>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</si>
  <si>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</si>
  <si>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</si>
  <si>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</si>
  <si>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</si>
  <si>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</si>
  <si>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</si>
  <si>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</si>
  <si>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</si>
  <si>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</si>
  <si>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</si>
  <si>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</si>
  <si>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</si>
  <si>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</si>
  <si>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</si>
  <si>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</si>
  <si>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</si>
  <si>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</si>
  <si>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</si>
  <si>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</si>
  <si>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</si>
  <si>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</si>
  <si>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</si>
  <si>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</si>
  <si>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</si>
  <si>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</si>
  <si>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</si>
  <si>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</si>
  <si>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</si>
  <si>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</si>
  <si>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</si>
  <si>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</si>
  <si>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</si>
  <si>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</si>
  <si>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</si>
  <si>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</si>
  <si>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</si>
  <si>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</si>
  <si>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</si>
  <si>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</si>
  <si>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</si>
  <si>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</si>
  <si>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</si>
  <si>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</si>
  <si>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</si>
  <si>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</si>
  <si>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</si>
  <si>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</si>
  <si>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</si>
  <si>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</si>
  <si>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</si>
  <si>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</si>
  <si>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</si>
  <si>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</si>
  <si>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</si>
  <si>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</si>
  <si>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</si>
  <si>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</si>
  <si>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</si>
  <si>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</si>
  <si>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</si>
  <si>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</si>
  <si>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</si>
  <si>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</si>
  <si>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</si>
  <si>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</si>
  <si>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</si>
  <si>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</si>
  <si>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</si>
  <si>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</si>
  <si>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</si>
  <si>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</si>
  <si>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</si>
  <si>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</si>
  <si>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</si>
  <si>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</si>
  <si>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</si>
  <si>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</si>
  <si>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</si>
  <si>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</si>
  <si>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</si>
  <si>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</si>
  <si>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</si>
  <si>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</si>
  <si>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</si>
  <si>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</si>
  <si>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</si>
  <si>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</si>
  <si>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</si>
  <si>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</si>
  <si>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</si>
  <si>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</si>
  <si>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</si>
  <si>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</si>
  <si>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</si>
  <si>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</si>
  <si>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</si>
  <si>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</si>
  <si>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</si>
  <si>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</si>
  <si>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</si>
  <si>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</si>
  <si>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</si>
  <si>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</si>
  <si>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</si>
  <si>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</si>
  <si>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</si>
  <si>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</si>
  <si>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</si>
  <si>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</si>
  <si>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</si>
  <si>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</si>
  <si>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</si>
  <si>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</si>
  <si>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</si>
  <si>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</si>
  <si>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</si>
  <si>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</si>
  <si>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</si>
  <si>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</si>
  <si>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</si>
  <si>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</si>
  <si>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</si>
  <si>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</si>
  <si>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</si>
  <si>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</si>
  <si>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</si>
  <si>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</si>
  <si>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</si>
  <si>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</si>
  <si>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</si>
  <si>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</si>
  <si>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</si>
  <si>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</si>
  <si>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</si>
  <si>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</si>
  <si>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</si>
  <si>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</si>
  <si>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</si>
  <si>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</si>
  <si>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</si>
  <si>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</si>
  <si>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</si>
  <si>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</si>
  <si>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</si>
  <si>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</si>
  <si>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</si>
  <si>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</si>
  <si>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</si>
  <si>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</si>
  <si>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</si>
  <si>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</si>
  <si>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</si>
  <si>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</si>
  <si>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</si>
  <si>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</si>
  <si>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</si>
  <si>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</si>
  <si>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</si>
  <si>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</si>
  <si>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</si>
  <si>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</si>
  <si>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</si>
  <si>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</si>
  <si>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</si>
  <si>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</si>
  <si>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</si>
  <si>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</si>
  <si>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</si>
  <si>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</si>
  <si>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</si>
  <si>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</si>
  <si>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</si>
  <si>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</si>
  <si>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</si>
  <si>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</si>
  <si>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</si>
  <si>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</si>
  <si>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</si>
  <si>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</si>
  <si>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</si>
  <si>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</si>
  <si>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</si>
  <si>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</si>
  <si>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</si>
  <si>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</si>
  <si>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</si>
  <si>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</si>
  <si>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</si>
  <si>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</si>
  <si>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</si>
  <si>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</si>
  <si>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</si>
  <si>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</si>
  <si>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</si>
  <si>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</si>
  <si>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</si>
  <si>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</si>
  <si>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</si>
  <si>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</si>
  <si>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</si>
  <si>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</si>
  <si>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</si>
  <si>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</si>
  <si>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</si>
  <si>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</si>
  <si>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</si>
  <si>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</si>
  <si>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</si>
  <si>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</si>
  <si>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</si>
  <si>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</si>
  <si>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</si>
  <si>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</si>
  <si>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</si>
  <si>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</si>
  <si>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</si>
  <si>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</si>
  <si>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</si>
  <si>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</si>
  <si>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</si>
  <si>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</si>
  <si>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</si>
  <si>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</si>
  <si>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</si>
  <si>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</si>
  <si>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</si>
  <si>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</si>
  <si>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</si>
  <si>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</si>
  <si>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</si>
  <si>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</si>
  <si>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</si>
  <si>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</si>
  <si>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</si>
  <si>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</si>
  <si>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</si>
  <si>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</si>
  <si>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</si>
  <si>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</si>
  <si>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</si>
  <si>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</si>
  <si>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</si>
  <si>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</si>
  <si>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</si>
  <si>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</si>
  <si>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</si>
  <si>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</si>
  <si>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</si>
  <si>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</si>
  <si>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</si>
  <si>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</si>
  <si>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</si>
  <si>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</si>
  <si>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</si>
  <si>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</si>
  <si>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</si>
  <si>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</si>
  <si>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</si>
  <si>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</si>
  <si>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</si>
  <si>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</si>
  <si>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</si>
  <si>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</si>
  <si>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</si>
  <si>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</si>
  <si>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</si>
  <si>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</si>
  <si>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</si>
  <si>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</si>
  <si>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</si>
  <si>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</si>
  <si>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</si>
  <si>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</si>
  <si>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</si>
  <si>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</si>
  <si>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</si>
  <si>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</si>
  <si>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</si>
  <si>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</si>
  <si>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</si>
  <si>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</si>
  <si>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</si>
  <si>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</si>
  <si>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</si>
  <si>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</si>
  <si>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</si>
  <si>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</si>
  <si>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</si>
  <si>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</si>
  <si>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</si>
  <si>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</si>
  <si>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</si>
  <si>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</si>
  <si>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</si>
  <si>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</si>
  <si>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</si>
  <si>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</si>
  <si>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</si>
  <si>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</si>
  <si>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</si>
  <si>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</si>
  <si>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</si>
  <si>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</si>
  <si>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</si>
  <si>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</si>
  <si>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</si>
  <si>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</si>
  <si>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</si>
  <si>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</si>
  <si>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</si>
  <si>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</si>
  <si>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</si>
  <si>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</si>
  <si>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</si>
  <si>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</si>
  <si>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</si>
  <si>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</si>
  <si>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</si>
  <si>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</si>
  <si>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</si>
  <si>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</si>
  <si>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</si>
  <si>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</si>
  <si>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</si>
  <si>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</si>
  <si>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</si>
  <si>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</si>
  <si>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</si>
  <si>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</si>
  <si>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</si>
  <si>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</si>
  <si>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</si>
  <si>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</si>
  <si>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</si>
  <si>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</si>
  <si>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</si>
  <si>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</si>
  <si>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</si>
  <si>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</si>
  <si>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</si>
  <si>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</si>
  <si>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</si>
  <si>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</si>
  <si>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</si>
  <si>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</si>
  <si>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</si>
  <si>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</si>
  <si>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</si>
  <si>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</si>
  <si>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</si>
  <si>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</si>
  <si>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</si>
  <si>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</si>
  <si>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</si>
  <si>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</si>
  <si>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</si>
  <si>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</si>
  <si>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</si>
  <si>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</si>
  <si>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</si>
  <si>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</si>
  <si>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</si>
  <si>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</si>
  <si>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</si>
  <si>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</si>
  <si>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</si>
  <si>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</si>
  <si>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</si>
  <si>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</si>
  <si>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</si>
  <si>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</si>
  <si>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</si>
  <si>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</si>
  <si>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</si>
  <si>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</si>
  <si>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</si>
  <si>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</si>
  <si>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</si>
  <si>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</si>
  <si>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</si>
  <si>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</si>
  <si>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</si>
  <si>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</si>
  <si>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</si>
  <si>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</si>
  <si>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</si>
  <si>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</si>
  <si>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</si>
  <si>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</si>
  <si>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</si>
  <si>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</si>
  <si>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</si>
  <si>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</si>
  <si>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</si>
  <si>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</si>
  <si>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</si>
  <si>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</si>
  <si>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</si>
  <si>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</si>
  <si>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</si>
  <si>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</si>
  <si>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</si>
  <si>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</si>
  <si>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</si>
  <si>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</si>
  <si>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</si>
  <si>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</si>
  <si>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</si>
  <si>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</si>
  <si>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</si>
  <si>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</si>
  <si>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</si>
  <si>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</si>
  <si>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</si>
  <si>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</si>
  <si>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</si>
  <si>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</si>
  <si>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</si>
  <si>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</si>
  <si>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</si>
  <si>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</si>
  <si>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</si>
  <si>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</si>
  <si>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</si>
  <si>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</si>
  <si>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</si>
  <si>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</si>
  <si>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</si>
  <si>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</si>
  <si>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</si>
  <si>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</si>
  <si>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</si>
  <si>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</si>
  <si>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</si>
  <si>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</si>
  <si>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</si>
  <si>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</si>
  <si>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</si>
  <si>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</si>
  <si>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</si>
  <si>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</si>
  <si>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</si>
  <si>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</si>
  <si>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</si>
  <si>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</si>
  <si>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</si>
  <si>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</si>
  <si>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</si>
  <si>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</si>
  <si>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</si>
  <si>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</si>
  <si>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</si>
  <si>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</si>
  <si>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</si>
  <si>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</si>
  <si>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</si>
  <si>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</si>
  <si>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</si>
  <si>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</si>
  <si>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</si>
  <si>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</si>
  <si>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</si>
  <si>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</si>
  <si>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</si>
  <si>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</si>
  <si>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</si>
  <si>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</si>
  <si>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</si>
  <si>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</si>
  <si>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</si>
  <si>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</si>
  <si>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</si>
  <si>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</si>
  <si>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</si>
  <si>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</si>
  <si>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</si>
  <si>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</si>
  <si>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</si>
  <si>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</si>
  <si>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</si>
  <si>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</si>
  <si>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</si>
  <si>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</si>
  <si>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</si>
  <si>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</si>
  <si>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</si>
  <si>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</si>
  <si>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</si>
  <si>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</si>
  <si>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</si>
  <si>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</si>
  <si>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</si>
  <si>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</si>
  <si>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</si>
  <si>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</si>
  <si>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</si>
  <si>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</si>
  <si>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</si>
  <si>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</si>
  <si>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</si>
  <si>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</si>
  <si>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</si>
  <si>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</si>
  <si>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</si>
  <si>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</si>
  <si>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</si>
  <si>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</si>
  <si>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</si>
  <si>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</si>
  <si>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</si>
  <si>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</si>
  <si>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</si>
  <si>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</si>
  <si>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</si>
  <si>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</si>
  <si>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</si>
  <si>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</si>
  <si>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</si>
  <si>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</si>
  <si>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</si>
  <si>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</si>
  <si>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</si>
  <si>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</si>
  <si>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</si>
  <si>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</si>
  <si>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</si>
  <si>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</si>
  <si>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</si>
  <si>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</si>
  <si>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</si>
  <si>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</si>
  <si>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</si>
  <si>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</si>
  <si>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</si>
  <si>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</si>
  <si>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</si>
  <si>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</si>
  <si>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</si>
  <si>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</si>
  <si>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</si>
  <si>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</si>
  <si>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</si>
  <si>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</si>
  <si>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</si>
  <si>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</si>
  <si>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</si>
  <si>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</si>
  <si>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</si>
  <si>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</si>
  <si>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</si>
  <si>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</si>
  <si>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</si>
  <si>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</si>
  <si>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</si>
  <si>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</si>
  <si>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</si>
  <si>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</si>
  <si>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</si>
  <si>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</si>
  <si>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</si>
  <si>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</si>
  <si>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</si>
  <si>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</si>
  <si>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</si>
  <si>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</si>
  <si>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</si>
  <si>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</si>
  <si>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</si>
  <si>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</si>
  <si>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</si>
  <si>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</si>
  <si>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</si>
  <si>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</si>
  <si>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</si>
  <si>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</si>
  <si>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</si>
  <si>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</si>
  <si>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</si>
  <si>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</si>
  <si>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</si>
  <si>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</si>
  <si>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</si>
  <si>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</si>
  <si>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</si>
  <si>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</si>
  <si>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</si>
  <si>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</si>
  <si>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</si>
  <si>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</si>
  <si>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</si>
  <si>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</si>
  <si>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</si>
  <si>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</si>
  <si>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</si>
  <si>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</si>
  <si>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</si>
  <si>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</si>
  <si>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</si>
  <si>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</si>
  <si>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</si>
  <si>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</si>
  <si>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</si>
  <si>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</si>
  <si>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</si>
  <si>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</si>
  <si>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</si>
  <si>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</si>
  <si>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</si>
  <si>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</si>
  <si>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</si>
  <si>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</si>
  <si>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</si>
  <si>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</si>
  <si>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</si>
  <si>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</si>
  <si>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</si>
  <si>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</si>
  <si>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</si>
  <si>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</si>
  <si>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</si>
  <si>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</si>
  <si>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</si>
  <si>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</si>
  <si>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</si>
  <si>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</si>
  <si>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</si>
  <si>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</si>
  <si>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</si>
  <si>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</si>
  <si>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</si>
  <si>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</si>
  <si>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</si>
  <si>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</si>
  <si>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</si>
  <si>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</si>
  <si>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</si>
  <si>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</si>
  <si>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</si>
  <si>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</si>
  <si>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</si>
  <si>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</si>
  <si>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</si>
  <si>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</si>
  <si>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</si>
  <si>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</si>
  <si>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</si>
  <si>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</si>
  <si>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</si>
  <si>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</si>
  <si>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</si>
  <si>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</si>
  <si>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</si>
  <si>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</si>
  <si>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</si>
  <si>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</si>
  <si>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</si>
  <si>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</si>
  <si>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</si>
  <si>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</si>
  <si>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</si>
  <si>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</si>
  <si>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</si>
  <si>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</si>
  <si>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</si>
  <si>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</si>
  <si>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</si>
  <si>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</si>
  <si>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</si>
  <si>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</si>
  <si>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</si>
  <si>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</si>
  <si>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</si>
  <si>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</si>
  <si>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</si>
  <si>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</si>
  <si>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</si>
  <si>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</si>
  <si>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</si>
  <si>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</si>
  <si>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</si>
  <si>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</si>
  <si>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</si>
  <si>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</si>
  <si>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</si>
  <si>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</si>
  <si>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</si>
  <si>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</si>
  <si>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</si>
  <si>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</si>
  <si>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</si>
  <si>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</si>
  <si>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</si>
  <si>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</si>
  <si>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</si>
  <si>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</si>
  <si>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</si>
  <si>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</si>
  <si>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</si>
  <si>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</si>
  <si>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</si>
  <si>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</si>
  <si>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</si>
  <si>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</si>
  <si>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</si>
  <si>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</si>
  <si>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</si>
  <si>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</si>
  <si>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</si>
  <si>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</si>
  <si>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</si>
  <si>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</si>
  <si>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</si>
  <si>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</si>
  <si>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</si>
  <si>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</si>
  <si>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</si>
  <si>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</si>
  <si>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</si>
  <si>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</si>
  <si>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</si>
  <si>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</si>
  <si>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</si>
  <si>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</si>
  <si>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</si>
  <si>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</si>
  <si>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</si>
  <si>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</si>
  <si>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</si>
  <si>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</si>
  <si>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</si>
  <si>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</si>
  <si>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</si>
  <si>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</si>
  <si>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</si>
  <si>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</si>
  <si>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</si>
  <si>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</si>
  <si>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</si>
  <si>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</si>
  <si>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</si>
  <si>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</si>
  <si>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</si>
  <si>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</si>
  <si>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</si>
  <si>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</si>
  <si>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</si>
  <si>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</si>
  <si>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</si>
  <si>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</si>
  <si>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</si>
  <si>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</si>
  <si>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</si>
  <si>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</si>
  <si>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</si>
  <si>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</si>
  <si>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</si>
  <si>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</si>
  <si>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</si>
  <si>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</si>
  <si>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</si>
  <si>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</si>
  <si>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</si>
  <si>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</si>
  <si>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</si>
  <si>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</si>
  <si>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</si>
  <si>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</si>
  <si>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</si>
  <si>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</si>
  <si>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</si>
  <si>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</si>
  <si>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</si>
  <si>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</si>
  <si>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</si>
  <si>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</si>
  <si>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</si>
  <si>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</si>
  <si>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</si>
  <si>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</si>
  <si>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</si>
  <si>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</si>
  <si>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</si>
  <si>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</si>
  <si>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</si>
  <si>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</si>
  <si>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</si>
  <si>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</si>
  <si>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</si>
  <si>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</si>
  <si>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</si>
  <si>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</si>
  <si>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</si>
  <si>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</si>
  <si>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</si>
  <si>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</si>
  <si>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</si>
  <si>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</si>
  <si>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</si>
  <si>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</si>
  <si>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</si>
  <si>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</si>
  <si>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</si>
  <si>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</si>
  <si>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</si>
  <si>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</si>
  <si>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</si>
  <si>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</si>
  <si>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</si>
  <si>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</si>
  <si>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</si>
  <si>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</si>
  <si>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</si>
  <si>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</si>
  <si>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</si>
  <si>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</si>
  <si>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</si>
  <si>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</si>
  <si>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</si>
  <si>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</si>
  <si>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</si>
  <si>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</si>
  <si>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</si>
  <si>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</si>
  <si>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</si>
  <si>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</si>
  <si>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</si>
  <si>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</si>
  <si>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</si>
  <si>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</si>
  <si>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</si>
  <si>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</si>
  <si>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</si>
  <si>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</si>
  <si>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</si>
  <si>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</si>
  <si>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</si>
  <si>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</si>
  <si>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</si>
  <si>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</si>
  <si>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</si>
  <si>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</si>
  <si>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</si>
  <si>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</si>
  <si>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</si>
  <si>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</si>
  <si>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</si>
  <si>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</si>
  <si>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</si>
  <si>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</si>
  <si>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</si>
  <si>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</si>
  <si>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</si>
  <si>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</si>
  <si>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</si>
  <si>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</si>
  <si>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</si>
  <si>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</si>
  <si>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</si>
  <si>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</si>
  <si>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</si>
  <si>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</si>
  <si>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</si>
  <si>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</si>
  <si>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</si>
  <si>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</si>
  <si>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</si>
  <si>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</si>
  <si>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</si>
  <si>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</si>
  <si>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</si>
  <si>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</si>
  <si>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</si>
  <si>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</si>
  <si>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</si>
  <si>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</si>
  <si>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</si>
  <si>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</si>
  <si>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</si>
  <si>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</si>
  <si>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</si>
  <si>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</si>
  <si>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</si>
  <si>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</si>
  <si>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</si>
  <si>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</si>
  <si>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</si>
  <si>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</si>
  <si>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</si>
  <si>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</si>
  <si>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</si>
  <si>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</si>
  <si>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</si>
  <si>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</si>
  <si>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</si>
  <si>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</si>
  <si>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</si>
  <si>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</si>
  <si>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</si>
  <si>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</si>
  <si>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</si>
  <si>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</si>
  <si>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</si>
  <si>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</si>
  <si>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</si>
  <si>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</si>
  <si>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</si>
  <si>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</si>
  <si>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</si>
  <si>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</si>
  <si>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</si>
  <si>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</si>
  <si>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</si>
  <si>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</si>
  <si>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</si>
  <si>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</si>
  <si>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</si>
  <si>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</si>
  <si>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</si>
  <si>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</si>
  <si>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</si>
  <si>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</si>
  <si>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</si>
  <si>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</si>
  <si>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</si>
  <si>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</si>
  <si>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</si>
  <si>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</si>
  <si>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</si>
  <si>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</si>
  <si>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</si>
  <si>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</si>
  <si>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</si>
  <si>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</si>
  <si>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</si>
  <si>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</si>
  <si>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</si>
  <si>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</si>
  <si>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</si>
  <si>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</si>
  <si>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</si>
  <si>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</si>
  <si>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</si>
  <si>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</si>
  <si>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</si>
  <si>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</si>
  <si>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</si>
  <si>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</si>
  <si>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</si>
  <si>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</si>
  <si>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</si>
  <si>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</si>
  <si>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</si>
  <si>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</si>
  <si>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</si>
  <si>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</si>
  <si>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</si>
  <si>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</si>
  <si>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</si>
  <si>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</si>
  <si>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</si>
  <si>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</si>
  <si>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</si>
  <si>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</si>
  <si>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</si>
  <si>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</si>
  <si>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</si>
  <si>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</si>
  <si>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</si>
  <si>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</si>
  <si>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</si>
  <si>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</si>
  <si>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</si>
  <si>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</si>
  <si>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</si>
  <si>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</si>
  <si>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</si>
  <si>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</si>
  <si>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</si>
  <si>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</si>
  <si>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</si>
  <si>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</si>
  <si>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</si>
  <si>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</si>
  <si>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</si>
  <si>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</si>
  <si>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</si>
  <si>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</si>
  <si>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</si>
  <si>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</si>
  <si>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</si>
  <si>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</si>
  <si>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</si>
  <si>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</si>
  <si>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</si>
  <si>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</si>
  <si>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</si>
  <si>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</si>
  <si>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</si>
  <si>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</si>
  <si>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</si>
  <si>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</si>
  <si>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</si>
  <si>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</si>
  <si>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</si>
  <si>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</si>
  <si>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</si>
  <si>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</si>
  <si>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</si>
  <si>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</si>
  <si>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</si>
  <si>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</si>
  <si>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</si>
  <si>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</si>
  <si>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</si>
  <si>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</si>
  <si>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</si>
  <si>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</si>
  <si>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</si>
  <si>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</si>
  <si>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</si>
  <si>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</si>
  <si>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</si>
  <si>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</si>
  <si>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</si>
  <si>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</si>
  <si>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</si>
  <si>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</si>
  <si>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</si>
  <si>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</si>
  <si>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</si>
  <si>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</si>
  <si>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</si>
  <si>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</si>
  <si>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</si>
  <si>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</si>
  <si>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</si>
  <si>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</si>
  <si>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</si>
  <si>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</si>
  <si>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</si>
  <si>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</si>
  <si>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</si>
  <si>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</si>
  <si>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</si>
  <si>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</si>
  <si>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</si>
  <si>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</si>
  <si>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</si>
  <si>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</si>
  <si>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</si>
  <si>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</si>
  <si>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</si>
  <si>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</si>
  <si>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</si>
  <si>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</si>
  <si>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</si>
  <si>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</si>
  <si>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</si>
  <si>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</si>
  <si>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</si>
  <si>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</si>
  <si>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</si>
  <si>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</si>
  <si>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</si>
  <si>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</si>
  <si>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</si>
  <si>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</si>
  <si>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</si>
  <si>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</si>
  <si>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</si>
  <si>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</si>
  <si>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</si>
  <si>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</si>
  <si>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</si>
  <si>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</si>
  <si>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</si>
  <si>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</si>
  <si>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</si>
  <si>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</si>
  <si>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</si>
  <si>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</si>
  <si>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</si>
  <si>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</si>
  <si>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</si>
  <si>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</si>
  <si>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</si>
  <si>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</si>
  <si>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</si>
  <si>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</si>
  <si>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</si>
  <si>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</si>
  <si>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</si>
  <si>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</si>
  <si>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</si>
  <si>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</si>
  <si>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</si>
  <si>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</si>
  <si>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</si>
  <si>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</si>
  <si>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</si>
  <si>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</si>
  <si>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</si>
  <si>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</si>
  <si>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</si>
  <si>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</si>
  <si>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</si>
  <si>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</si>
  <si>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</si>
  <si>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</si>
  <si>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</si>
  <si>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</si>
  <si>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</si>
  <si>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</si>
  <si>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</si>
  <si>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</si>
  <si>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</si>
  <si>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</si>
  <si>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</si>
  <si>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</si>
  <si>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</si>
  <si>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</si>
  <si>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</si>
  <si>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</si>
  <si>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</si>
  <si>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</si>
  <si>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</si>
  <si>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</si>
  <si>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</si>
  <si>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</si>
  <si>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</si>
  <si>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</si>
  <si>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</si>
  <si>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</si>
  <si>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</si>
  <si>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</si>
  <si>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</si>
  <si>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</si>
  <si>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</si>
  <si>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</si>
  <si>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</si>
  <si>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</si>
  <si>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</si>
  <si>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</si>
  <si>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</si>
  <si>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</si>
  <si>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</si>
  <si>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</si>
  <si>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</si>
  <si>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</si>
  <si>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</si>
  <si>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</si>
  <si>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</si>
  <si>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</si>
  <si>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</si>
  <si>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</si>
  <si>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</si>
  <si>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</si>
  <si>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</si>
  <si>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</si>
  <si>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</si>
  <si>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</si>
  <si>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</si>
  <si>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</si>
  <si>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</si>
  <si>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</si>
  <si>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</si>
  <si>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</si>
  <si>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</si>
  <si>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</si>
  <si>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</si>
  <si>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</si>
  <si>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</si>
  <si>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</si>
  <si>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</si>
  <si>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</si>
  <si>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</si>
  <si>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</si>
  <si>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</si>
  <si>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</si>
  <si>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</si>
  <si>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</si>
  <si>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</si>
  <si>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</si>
  <si>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</si>
  <si>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</si>
  <si>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</si>
  <si>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</si>
  <si>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</si>
  <si>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</si>
  <si>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</si>
  <si>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</si>
  <si>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</si>
  <si>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</si>
  <si>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</si>
  <si>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</si>
  <si>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</si>
  <si>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</si>
  <si>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</si>
  <si>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</si>
  <si>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</si>
  <si>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</si>
  <si>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</si>
  <si>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</si>
  <si>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</si>
  <si>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</si>
  <si>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</si>
  <si>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</si>
  <si>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</si>
  <si>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</si>
  <si>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</si>
  <si>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</si>
  <si>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</si>
  <si>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</si>
  <si>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</si>
  <si>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</si>
  <si>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</si>
  <si>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</si>
  <si>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</si>
  <si>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</si>
  <si>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</si>
  <si>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</si>
  <si>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</si>
  <si>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</si>
  <si>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</si>
  <si>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</si>
  <si>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</si>
  <si>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</si>
  <si>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</si>
  <si>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</si>
  <si>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</si>
  <si>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</si>
  <si>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</si>
  <si>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</si>
  <si>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</si>
  <si>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</si>
  <si>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</si>
  <si>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</si>
  <si>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</si>
  <si>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</si>
  <si>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</si>
  <si>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</si>
  <si>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</si>
  <si>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</si>
  <si>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</si>
  <si>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</si>
  <si>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</si>
  <si>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</si>
  <si>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</si>
  <si>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</si>
  <si>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</si>
  <si>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</si>
  <si>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</si>
  <si>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</si>
  <si>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</si>
  <si>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</si>
  <si>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</si>
  <si>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</si>
  <si>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</si>
  <si>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</si>
  <si>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</si>
  <si>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</si>
  <si>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</si>
  <si>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</si>
  <si>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</si>
  <si>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</si>
  <si>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</si>
  <si>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</si>
  <si>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</si>
  <si>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</si>
  <si>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</si>
  <si>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</si>
  <si>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</si>
  <si>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</si>
  <si>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</si>
  <si>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</si>
  <si>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</si>
  <si>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</si>
  <si>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</si>
  <si>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</si>
  <si>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</si>
  <si>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</si>
  <si>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</si>
  <si>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</si>
  <si>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</si>
  <si>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</si>
  <si>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</si>
  <si>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</si>
  <si>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</si>
  <si>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</si>
  <si>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</si>
  <si>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</si>
  <si>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</si>
  <si>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</si>
  <si>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</si>
  <si>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</si>
  <si>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</si>
  <si>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</si>
  <si>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</si>
  <si>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</si>
  <si>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</si>
  <si>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</si>
  <si>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</si>
  <si>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</si>
  <si>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</si>
  <si>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</si>
  <si>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</si>
  <si>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</si>
  <si>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</si>
  <si>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</si>
  <si>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</si>
  <si>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</si>
  <si>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</si>
  <si>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</si>
  <si>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</si>
  <si>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</si>
  <si>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</si>
  <si>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</si>
  <si>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</si>
  <si>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</si>
  <si>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</si>
  <si>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</si>
  <si>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</si>
  <si>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</si>
  <si>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</si>
  <si>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</si>
  <si>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</si>
  <si>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</si>
  <si>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</si>
  <si>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</si>
  <si>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</si>
  <si>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</si>
  <si>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</si>
  <si>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</si>
  <si>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</si>
  <si>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</si>
  <si>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</si>
  <si>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</si>
  <si>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</si>
  <si>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</si>
  <si>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</si>
  <si>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</si>
  <si>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</si>
  <si>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</si>
  <si>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</si>
  <si>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</si>
  <si>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</si>
  <si>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</si>
  <si>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</si>
  <si>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</si>
  <si>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</si>
  <si>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</si>
  <si>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</si>
  <si>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</si>
  <si>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</si>
  <si>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</si>
  <si>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</si>
  <si>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</si>
  <si>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</si>
  <si>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</si>
  <si>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</si>
  <si>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</si>
  <si>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</si>
  <si>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</si>
  <si>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</si>
  <si>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</si>
  <si>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</si>
  <si>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</si>
  <si>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</si>
  <si>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</si>
  <si>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</si>
  <si>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</si>
  <si>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</si>
  <si>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</si>
  <si>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</si>
  <si>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</si>
  <si>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</si>
  <si>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</si>
  <si>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</si>
  <si>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</si>
  <si>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</si>
  <si>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</si>
  <si>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</si>
  <si>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</si>
  <si>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</si>
  <si>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</si>
  <si>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</si>
  <si>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</si>
  <si>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</si>
  <si>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</si>
  <si>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</si>
  <si>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</si>
  <si>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</si>
  <si>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</si>
  <si>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</si>
  <si>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</si>
  <si>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</si>
  <si>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</si>
  <si>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</si>
  <si>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</si>
  <si>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</si>
  <si>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</si>
  <si>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</si>
  <si>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</si>
  <si>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</si>
  <si>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</si>
  <si>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</si>
  <si>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</si>
  <si>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</si>
  <si>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</si>
  <si>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</si>
  <si>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</si>
  <si>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</si>
  <si>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</si>
  <si>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</si>
  <si>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</si>
  <si>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</si>
  <si>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</si>
  <si>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</si>
  <si>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</si>
  <si>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</si>
  <si>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</si>
  <si>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</si>
  <si>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</si>
  <si>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</si>
  <si>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</si>
  <si>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</si>
  <si>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</si>
  <si>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</si>
  <si>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</si>
  <si>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</si>
  <si>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</si>
  <si>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</si>
  <si>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</si>
  <si>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</si>
  <si>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</si>
  <si>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</si>
  <si>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</si>
  <si>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</si>
  <si>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</si>
  <si>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</si>
  <si>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</si>
  <si>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</si>
  <si>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</si>
  <si>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</si>
  <si>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</si>
  <si>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</si>
  <si>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</si>
  <si>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</si>
  <si>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</si>
  <si>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</si>
  <si>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</si>
  <si>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</si>
  <si>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</si>
  <si>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</si>
  <si>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</si>
  <si>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</si>
  <si>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</si>
  <si>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</si>
  <si>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</si>
  <si>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</si>
  <si>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</si>
  <si>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</si>
  <si>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</si>
  <si>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</si>
  <si>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</si>
  <si>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</si>
  <si>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</si>
  <si>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</si>
  <si>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</si>
  <si>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</si>
  <si>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</si>
  <si>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</si>
  <si>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</si>
  <si>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</si>
  <si>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</si>
  <si>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</si>
  <si>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</si>
  <si>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</si>
  <si>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</si>
  <si>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</si>
  <si>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</si>
  <si>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</si>
  <si>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</si>
  <si>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</si>
  <si>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</si>
  <si>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</si>
  <si>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</si>
  <si>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</si>
  <si>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</si>
  <si>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</si>
  <si>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</si>
  <si>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</si>
  <si>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</si>
  <si>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</si>
  <si>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</si>
  <si>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</si>
  <si>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</si>
  <si>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</si>
  <si>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</si>
  <si>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</si>
  <si>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</si>
  <si>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</si>
  <si>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</si>
  <si>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</si>
  <si>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</si>
  <si>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</si>
  <si>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</si>
  <si>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</si>
  <si>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</si>
  <si>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</si>
  <si>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</si>
  <si>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</si>
  <si>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</si>
  <si>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</si>
  <si>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</si>
  <si>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</si>
  <si>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</si>
  <si>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</si>
  <si>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</si>
  <si>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</si>
  <si>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</si>
  <si>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</si>
  <si>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</si>
  <si>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</si>
  <si>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</si>
  <si>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</si>
  <si>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</si>
  <si>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</si>
  <si>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</si>
  <si>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</si>
  <si>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</si>
  <si>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</si>
  <si>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</si>
  <si>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</si>
  <si>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</si>
  <si>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</si>
  <si>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</si>
  <si>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</si>
  <si>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</si>
  <si>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</si>
  <si>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</si>
  <si>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</si>
  <si>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</si>
  <si>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</si>
  <si>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</si>
  <si>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</si>
  <si>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</si>
  <si>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</si>
  <si>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</si>
  <si>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</si>
  <si>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</si>
  <si>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</si>
  <si>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</si>
  <si>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</si>
  <si>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</si>
  <si>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</si>
  <si>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</si>
  <si>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</si>
  <si>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</si>
  <si>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</si>
  <si>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</si>
  <si>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</si>
  <si>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</si>
  <si>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</si>
  <si>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</si>
  <si>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</si>
  <si>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</si>
  <si>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</si>
  <si>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</si>
  <si>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</si>
  <si>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</si>
  <si>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</si>
  <si>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</si>
  <si>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</si>
  <si>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</si>
  <si>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</si>
  <si>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</si>
  <si>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</si>
  <si>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</si>
  <si>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</si>
  <si>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</si>
  <si>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</si>
  <si>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</si>
  <si>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</si>
  <si>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</si>
  <si>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</si>
  <si>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</si>
  <si>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</si>
  <si>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</si>
  <si>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</si>
  <si>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</si>
  <si>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</si>
  <si>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</si>
  <si>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</si>
  <si>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</si>
  <si>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</si>
  <si>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</si>
  <si>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</si>
  <si>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</si>
  <si>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</si>
  <si>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</si>
  <si>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</si>
  <si>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</si>
  <si>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</si>
  <si>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</si>
  <si>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</si>
  <si>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</si>
  <si>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</si>
  <si>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</si>
  <si>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</si>
  <si>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</si>
  <si>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</si>
  <si>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</si>
  <si>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</si>
  <si>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</si>
  <si>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</si>
  <si>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</si>
  <si>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</si>
  <si>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</si>
  <si>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</si>
  <si>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</si>
  <si>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</si>
  <si>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</si>
  <si>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</si>
  <si>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</si>
  <si>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</si>
  <si>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</si>
  <si>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</si>
  <si>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</si>
  <si>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</si>
  <si>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</si>
  <si>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</si>
  <si>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</si>
  <si>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</si>
  <si>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</si>
  <si>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</si>
  <si>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</si>
  <si>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</si>
  <si>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</si>
  <si>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</si>
  <si>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</si>
  <si>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</si>
  <si>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</si>
  <si>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</si>
  <si>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</si>
  <si>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</si>
  <si>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</si>
  <si>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</si>
  <si>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</si>
  <si>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</si>
  <si>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</si>
  <si>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</si>
  <si>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</si>
  <si>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</si>
  <si>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</si>
  <si>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</si>
  <si>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</si>
  <si>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</si>
  <si>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</si>
  <si>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</si>
  <si>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</si>
  <si>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</si>
  <si>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</si>
  <si>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</si>
  <si>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</si>
  <si>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</si>
  <si>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</si>
  <si>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</si>
  <si>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</si>
  <si>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</si>
  <si>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</si>
  <si>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</si>
  <si>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</si>
  <si>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</si>
  <si>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</si>
  <si>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</si>
  <si>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</si>
  <si>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</si>
  <si>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</si>
  <si>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</si>
  <si>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</si>
  <si>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</si>
  <si>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</si>
  <si>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</si>
  <si>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</si>
  <si>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</si>
  <si>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</si>
  <si>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</si>
  <si>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</si>
  <si>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</si>
  <si>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</si>
  <si>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</si>
  <si>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</si>
  <si>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</si>
  <si>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</si>
  <si>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</si>
  <si>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</si>
  <si>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</si>
  <si>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</si>
  <si>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</si>
  <si>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</si>
  <si>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</si>
  <si>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</si>
  <si>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</si>
  <si>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</si>
  <si>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</si>
  <si>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</si>
  <si>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</si>
  <si>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</si>
  <si>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</si>
  <si>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</si>
  <si>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</si>
  <si>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</si>
  <si>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</si>
  <si>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</si>
  <si>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</si>
  <si>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</si>
  <si>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</si>
  <si>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</si>
  <si>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</si>
  <si>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</si>
  <si>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</si>
  <si>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</si>
  <si>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</si>
  <si>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</si>
  <si>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</si>
  <si>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</si>
  <si>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</si>
  <si>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</si>
  <si>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</si>
  <si>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</si>
  <si>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</si>
  <si>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</si>
  <si>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</si>
  <si>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</si>
  <si>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</si>
  <si>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</si>
  <si>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</si>
  <si>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</si>
  <si>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</si>
  <si>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</si>
  <si>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</si>
  <si>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</si>
  <si>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</si>
  <si>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</si>
  <si>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</si>
  <si>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</si>
  <si>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</si>
  <si>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</si>
  <si>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</si>
  <si>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</si>
  <si>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</si>
  <si>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</si>
  <si>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</si>
  <si>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</si>
  <si>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</si>
  <si>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</si>
  <si>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</si>
  <si>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</si>
  <si>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</si>
  <si>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</si>
  <si>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</si>
  <si>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</si>
  <si>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</si>
  <si>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</si>
  <si>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</si>
  <si>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</si>
  <si>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</si>
  <si>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</si>
  <si>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</si>
  <si>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</si>
  <si>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</si>
  <si>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</si>
  <si>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</si>
  <si>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</si>
  <si>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</si>
  <si>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</si>
  <si>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</si>
  <si>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</si>
  <si>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</si>
  <si>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</si>
  <si>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</si>
  <si>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</si>
  <si>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</si>
  <si>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</si>
  <si>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</si>
  <si>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</si>
  <si>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</si>
  <si>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</si>
  <si>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</si>
  <si>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</si>
  <si>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</si>
  <si>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</si>
  <si>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</si>
  <si>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</si>
  <si>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</si>
  <si>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</si>
  <si>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</si>
  <si>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</si>
  <si>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</si>
  <si>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</si>
  <si>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</si>
  <si>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</si>
  <si>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</si>
  <si>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</si>
  <si>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</si>
  <si>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</si>
  <si>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</si>
  <si>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</si>
  <si>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</si>
  <si>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</si>
  <si>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</si>
  <si>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</si>
  <si>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</si>
  <si>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</si>
  <si>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</si>
  <si>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</si>
  <si>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</si>
  <si>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</si>
  <si>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</si>
  <si>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</si>
  <si>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</si>
  <si>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</si>
  <si>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</si>
  <si>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</si>
  <si>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</si>
  <si>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</si>
  <si>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</si>
  <si>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</si>
  <si>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</si>
  <si>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</si>
  <si>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</si>
  <si>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</si>
  <si>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</si>
  <si>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</si>
  <si>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</si>
  <si>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</si>
  <si>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</si>
  <si>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</si>
  <si>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</si>
  <si>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</si>
  <si>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</si>
  <si>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</si>
  <si>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</si>
  <si>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</si>
  <si>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</si>
  <si>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</si>
  <si>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</si>
  <si>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</si>
  <si>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</si>
  <si>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</si>
  <si>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</si>
  <si>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</si>
  <si>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</si>
  <si>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</si>
  <si>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</si>
  <si>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</si>
  <si>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</si>
  <si>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</si>
  <si>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</si>
  <si>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</si>
  <si>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</si>
  <si>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</si>
  <si>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</si>
  <si>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</si>
  <si>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</si>
  <si>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</si>
  <si>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</si>
  <si>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</si>
  <si>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</si>
  <si>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</si>
  <si>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</si>
  <si>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</si>
  <si>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</si>
  <si>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</si>
  <si>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</si>
  <si>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</si>
  <si>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</si>
  <si>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</si>
  <si>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</si>
  <si>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</si>
  <si>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</si>
  <si>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</si>
  <si>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</si>
  <si>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</si>
  <si>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</si>
  <si>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</si>
  <si>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</si>
  <si>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</si>
  <si>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</si>
  <si>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</si>
  <si>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</si>
  <si>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</si>
  <si>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</si>
  <si>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</si>
  <si>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</si>
  <si>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</si>
  <si>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</si>
  <si>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</si>
  <si>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</si>
  <si>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</si>
  <si>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</si>
  <si>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</si>
  <si>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</si>
  <si>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</si>
  <si>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</si>
  <si>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</si>
  <si>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</si>
  <si>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</si>
  <si>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</si>
  <si>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</si>
  <si>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</si>
  <si>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</si>
  <si>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</si>
  <si>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</si>
  <si>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</si>
  <si>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</si>
  <si>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</si>
  <si>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</si>
  <si>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</si>
  <si>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</si>
  <si>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</si>
  <si>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</si>
  <si>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</si>
  <si>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</si>
  <si>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</si>
  <si>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</si>
  <si>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</si>
  <si>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</si>
  <si>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</si>
  <si>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</si>
  <si>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</si>
  <si>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</si>
  <si>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</si>
  <si>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</si>
  <si>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</si>
  <si>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</si>
  <si>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</si>
  <si>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</si>
  <si>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</si>
  <si>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</si>
  <si>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</si>
  <si>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</si>
  <si>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</si>
  <si>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</si>
  <si>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</si>
  <si>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</si>
  <si>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</si>
  <si>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</si>
  <si>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</si>
  <si>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</si>
  <si>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</si>
  <si>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</si>
  <si>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</si>
  <si>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</si>
  <si>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</si>
  <si>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</si>
  <si>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</si>
  <si>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</si>
  <si>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</si>
  <si>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</si>
  <si>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</si>
  <si>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</si>
  <si>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</si>
  <si>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</si>
  <si>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</si>
  <si>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</si>
  <si>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</si>
  <si>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</si>
  <si>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</si>
  <si>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</si>
  <si>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</si>
  <si>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</si>
  <si>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</si>
  <si>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</si>
  <si>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</si>
  <si>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</si>
  <si>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</si>
  <si>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</si>
  <si>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</si>
  <si>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</si>
  <si>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</si>
  <si>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</si>
  <si>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</si>
  <si>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</si>
  <si>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</si>
  <si>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</si>
  <si>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</si>
  <si>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</si>
  <si>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</si>
  <si>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</si>
  <si>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</si>
  <si>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</si>
  <si>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</si>
  <si>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</si>
  <si>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</si>
  <si>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</si>
  <si>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</si>
  <si>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</si>
  <si>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</si>
  <si>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</si>
  <si>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</si>
  <si>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</si>
  <si>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</si>
  <si>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</si>
  <si>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</si>
  <si>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</si>
  <si>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</si>
  <si>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</si>
  <si>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</si>
  <si>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</si>
  <si>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</si>
  <si>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</si>
  <si>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</si>
  <si>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</si>
  <si>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</si>
  <si>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</si>
  <si>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</si>
  <si>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</si>
  <si>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</si>
  <si>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</si>
  <si>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</si>
  <si>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</si>
  <si>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</si>
  <si>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</si>
  <si>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</si>
  <si>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</si>
  <si>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</si>
  <si>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</si>
  <si>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</si>
  <si>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</si>
  <si>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</si>
  <si>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</si>
  <si>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</si>
  <si>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</si>
  <si>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</si>
  <si>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</si>
  <si>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</si>
  <si>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</si>
  <si>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</si>
  <si>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</si>
  <si>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</si>
  <si>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</si>
  <si>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</si>
  <si>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</si>
  <si>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</si>
  <si>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</si>
  <si>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</si>
  <si>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</si>
  <si>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</si>
  <si>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</si>
  <si>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</si>
  <si>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</si>
  <si>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</si>
  <si>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</si>
  <si>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</si>
  <si>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</si>
  <si>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</si>
  <si>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</si>
  <si>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</si>
  <si>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</si>
  <si>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</si>
  <si>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</si>
  <si>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</si>
  <si>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</si>
  <si>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</si>
  <si>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</si>
  <si>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</si>
  <si>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</si>
  <si>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</si>
  <si>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</si>
  <si>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</si>
  <si>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</si>
  <si>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</si>
  <si>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</si>
  <si>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</si>
  <si>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</si>
  <si>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</si>
  <si>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</si>
  <si>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</si>
  <si>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</si>
  <si>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</si>
  <si>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</si>
  <si>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</si>
  <si>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</si>
  <si>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</si>
  <si>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</si>
  <si>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</si>
  <si>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</si>
  <si>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</si>
  <si>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</si>
  <si>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</si>
  <si>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</si>
  <si>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</si>
  <si>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</si>
  <si>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</si>
  <si>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</si>
  <si>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</si>
  <si>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</si>
  <si>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</si>
  <si>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</si>
  <si>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</si>
  <si>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</si>
  <si>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</si>
  <si>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</si>
  <si>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</si>
  <si>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</si>
  <si>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</si>
  <si>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</si>
  <si>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</si>
  <si>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</si>
  <si>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</si>
  <si>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</si>
  <si>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</si>
  <si>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</si>
  <si>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</si>
  <si>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</si>
  <si>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</si>
  <si>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</si>
  <si>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</si>
  <si>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</si>
  <si>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</si>
  <si>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</si>
  <si>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</si>
  <si>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</si>
  <si>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</si>
  <si>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</si>
  <si>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</si>
  <si>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</si>
  <si>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</si>
  <si>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</si>
  <si>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</si>
  <si>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</si>
  <si>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</si>
  <si>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</si>
  <si>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</si>
  <si>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</si>
  <si>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</si>
  <si>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</si>
  <si>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</si>
  <si>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</si>
  <si>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</si>
  <si>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</si>
  <si>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</si>
  <si>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</si>
  <si>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</si>
  <si>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</si>
  <si>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</si>
  <si>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</si>
  <si>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</si>
  <si>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</si>
  <si>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</si>
  <si>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</si>
  <si>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</si>
  <si>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</si>
  <si>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</si>
  <si>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</si>
  <si>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</si>
  <si>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</si>
  <si>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</si>
  <si>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</si>
  <si>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</si>
  <si>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</si>
  <si>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</si>
  <si>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</si>
  <si>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</si>
  <si>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</si>
  <si>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</si>
  <si>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</si>
  <si>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</si>
  <si>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</si>
  <si>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</si>
  <si>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</si>
  <si>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</si>
  <si>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</si>
  <si>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</si>
  <si>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</si>
  <si>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</si>
  <si>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</si>
  <si>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</si>
  <si>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</si>
  <si>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</si>
  <si>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</si>
  <si>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</si>
  <si>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</si>
  <si>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</si>
  <si>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</si>
  <si>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</si>
  <si>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</si>
  <si>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</si>
  <si>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</si>
  <si>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</si>
  <si>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</si>
  <si>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</si>
  <si>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</si>
  <si>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</si>
  <si>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</si>
  <si>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</si>
  <si>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</si>
  <si>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</si>
  <si>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</si>
  <si>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</si>
  <si>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</si>
  <si>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</si>
  <si>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</si>
  <si>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</si>
  <si>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</si>
  <si>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</si>
  <si>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</si>
  <si>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</si>
  <si>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</si>
  <si>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</si>
  <si>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</si>
  <si>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</si>
  <si>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</si>
  <si>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</si>
  <si>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</si>
  <si>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</si>
  <si>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</si>
  <si>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</si>
  <si>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</si>
  <si>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</si>
  <si>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</si>
  <si>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</si>
  <si>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</si>
  <si>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</si>
  <si>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</si>
  <si>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</si>
  <si>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</si>
  <si>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</si>
  <si>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</si>
  <si>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</si>
  <si>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</si>
  <si>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</si>
  <si>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</si>
  <si>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</si>
  <si>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</si>
  <si>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</si>
  <si>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</si>
  <si>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</si>
  <si>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</si>
  <si>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</si>
  <si>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</si>
  <si>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</si>
  <si>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</si>
  <si>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</si>
  <si>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</si>
  <si>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</si>
  <si>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</si>
  <si>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</si>
  <si>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</si>
  <si>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</si>
  <si>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</si>
  <si>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</si>
  <si>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</si>
  <si>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</si>
  <si>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</si>
  <si>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</si>
  <si>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</si>
  <si>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</si>
  <si>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</si>
  <si>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</si>
  <si>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</si>
  <si>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</si>
  <si>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</si>
  <si>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</si>
  <si>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</si>
  <si>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</si>
  <si>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</si>
  <si>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</si>
  <si>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</si>
  <si>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</si>
  <si>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</si>
  <si>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</si>
  <si>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</si>
  <si>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</si>
  <si>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</si>
  <si>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</si>
  <si>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</si>
  <si>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</si>
  <si>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</si>
  <si>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</si>
  <si>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</si>
  <si>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</si>
  <si>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</si>
  <si>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</si>
  <si>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</si>
  <si>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</si>
  <si>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</si>
  <si>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</si>
  <si>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</si>
  <si>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</si>
  <si>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</si>
  <si>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</si>
  <si>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</si>
  <si>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</si>
  <si>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</si>
  <si>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</si>
  <si>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</si>
  <si>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</si>
  <si>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</si>
  <si>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</si>
  <si>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</si>
  <si>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</si>
  <si>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</si>
  <si>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</si>
  <si>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</si>
  <si>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</si>
  <si>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</si>
  <si>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</si>
  <si>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</si>
  <si>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</si>
  <si>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</si>
  <si>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</si>
  <si>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</si>
  <si>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</si>
  <si>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</si>
  <si>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</si>
  <si>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</si>
  <si>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</si>
  <si>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</si>
  <si>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</si>
  <si>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</si>
  <si>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</si>
  <si>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</si>
  <si>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</si>
  <si>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</si>
  <si>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</si>
  <si>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</si>
  <si>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</si>
  <si>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</si>
  <si>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</si>
  <si>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</si>
  <si>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</si>
  <si>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</si>
  <si>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</si>
  <si>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</si>
  <si>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</si>
  <si>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</si>
  <si>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</si>
  <si>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</si>
  <si>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</si>
  <si>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</si>
  <si>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</si>
  <si>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</si>
  <si>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</si>
  <si>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</si>
  <si>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</si>
  <si>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</si>
  <si>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</si>
  <si>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</si>
  <si>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</si>
  <si>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</si>
  <si>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</si>
  <si>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</si>
  <si>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</si>
  <si>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</si>
  <si>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</si>
  <si>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</si>
  <si>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</si>
  <si>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</si>
  <si>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</si>
  <si>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</si>
  <si>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</si>
  <si>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</si>
  <si>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</si>
  <si>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</si>
  <si>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</si>
  <si>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</si>
  <si>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</si>
  <si>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</si>
  <si>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</si>
  <si>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</si>
  <si>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</si>
  <si>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</si>
  <si>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</si>
  <si>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</si>
  <si>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</si>
  <si>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</si>
  <si>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</si>
  <si>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</si>
  <si>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</si>
  <si>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</si>
  <si>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</si>
  <si>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</si>
  <si>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</si>
  <si>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</si>
  <si>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</si>
  <si>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</si>
  <si>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</si>
  <si>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</si>
  <si>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</si>
  <si>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</si>
  <si>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</si>
  <si>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</si>
  <si>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</si>
  <si>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</si>
  <si>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</si>
  <si>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</si>
  <si>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</si>
  <si>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</si>
  <si>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</si>
  <si>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</si>
  <si>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</si>
  <si>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</si>
  <si>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</si>
  <si>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</si>
  <si>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</si>
  <si>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</si>
  <si>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</si>
  <si>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</si>
  <si>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</si>
  <si>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</si>
  <si>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</si>
  <si>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</si>
  <si>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</si>
  <si>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</si>
  <si>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</si>
  <si>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</si>
  <si>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</si>
  <si>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</si>
  <si>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</si>
  <si>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</si>
  <si>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</si>
  <si>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</si>
  <si>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</si>
  <si>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</si>
  <si>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</si>
  <si>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</si>
  <si>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</si>
  <si>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</si>
  <si>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</si>
  <si>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</si>
  <si>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</si>
  <si>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</si>
  <si>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</si>
  <si>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</si>
  <si>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</si>
  <si>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</si>
  <si>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</si>
  <si>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</si>
  <si>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</si>
  <si>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</si>
  <si>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</si>
  <si>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</si>
  <si>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</si>
  <si>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</si>
  <si>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</si>
  <si>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</si>
  <si>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</si>
  <si>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</si>
  <si>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</si>
  <si>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</si>
  <si>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</si>
  <si>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</si>
  <si>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</si>
  <si>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</si>
  <si>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</si>
  <si>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</si>
  <si>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</si>
  <si>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</si>
  <si>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</si>
  <si>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</si>
  <si>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</si>
  <si>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</si>
  <si>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</si>
  <si>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</si>
  <si>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</si>
  <si>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</si>
  <si>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</si>
  <si>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</si>
  <si>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</si>
  <si>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</si>
  <si>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</si>
  <si>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</si>
  <si>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</si>
  <si>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</si>
  <si>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</si>
  <si>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</si>
  <si>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</si>
  <si>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</si>
  <si>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</si>
  <si>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</si>
  <si>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</si>
  <si>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</si>
  <si>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</si>
  <si>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</si>
  <si>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</si>
  <si>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</si>
  <si>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</si>
  <si>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</si>
  <si>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</si>
  <si>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</si>
  <si>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</si>
  <si>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</si>
  <si>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</si>
  <si>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</si>
  <si>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</si>
  <si>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</si>
  <si>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</si>
  <si>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</si>
  <si>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</si>
  <si>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</si>
  <si>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</si>
  <si>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</si>
  <si>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</si>
  <si>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</si>
  <si>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</si>
  <si>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</si>
  <si>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</si>
  <si>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</si>
  <si>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</si>
  <si>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</si>
  <si>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</si>
  <si>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</si>
  <si>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</si>
  <si>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</si>
  <si>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</si>
  <si>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</si>
  <si>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</si>
  <si>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</si>
  <si>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</si>
  <si>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</si>
  <si>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</si>
  <si>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</si>
  <si>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</si>
  <si>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</si>
  <si>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</si>
  <si>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</si>
  <si>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</si>
  <si>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</si>
  <si>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</si>
  <si>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</si>
  <si>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</si>
  <si>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</si>
  <si>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</si>
  <si>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</si>
  <si>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</si>
  <si>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</si>
  <si>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</si>
  <si>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</si>
  <si>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</si>
  <si>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</si>
  <si>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</si>
  <si>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</si>
  <si>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</si>
  <si>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</si>
  <si>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</si>
  <si>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</si>
  <si>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</si>
  <si>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</si>
  <si>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</si>
  <si>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</si>
  <si>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</si>
  <si>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</si>
  <si>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</si>
  <si>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</si>
  <si>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</si>
  <si>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</si>
  <si>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</si>
  <si>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</si>
  <si>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</si>
  <si>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</si>
  <si>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</si>
  <si>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</si>
  <si>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</si>
  <si>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</si>
  <si>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</si>
  <si>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</si>
  <si>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</si>
  <si>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</si>
  <si>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</si>
  <si>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</si>
  <si>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</si>
  <si>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</si>
  <si>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</si>
  <si>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</si>
  <si>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</si>
  <si>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</si>
  <si>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</si>
  <si>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</si>
  <si>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</si>
  <si>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</si>
  <si>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</si>
  <si>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</si>
  <si>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</si>
  <si>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</si>
  <si>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</si>
  <si>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</si>
  <si>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</si>
  <si>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</si>
  <si>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</si>
  <si>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</si>
  <si>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</si>
  <si>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</si>
  <si>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</si>
  <si>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</si>
  <si>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</si>
  <si>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</si>
  <si>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</si>
  <si>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</si>
  <si>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</si>
  <si>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</si>
  <si>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</si>
  <si>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</si>
  <si>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</si>
  <si>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</si>
  <si>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</si>
  <si>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</si>
  <si>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</si>
  <si>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</si>
  <si>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</si>
  <si>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</si>
  <si>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</si>
  <si>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</si>
  <si>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</si>
  <si>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</si>
  <si>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</si>
  <si>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</si>
  <si>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</si>
  <si>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</si>
  <si>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</si>
  <si>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</si>
  <si>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</si>
  <si>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</si>
  <si>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</si>
  <si>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</si>
  <si>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</si>
  <si>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</si>
  <si>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</si>
  <si>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</si>
  <si>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</si>
  <si>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</si>
  <si>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</si>
  <si>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</si>
  <si>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</si>
  <si>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</si>
  <si>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</si>
  <si>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</si>
  <si>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</si>
  <si>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</si>
  <si>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</si>
  <si>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</si>
  <si>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</si>
  <si>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</si>
  <si>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</si>
  <si>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</si>
  <si>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</si>
  <si>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</si>
  <si>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</si>
  <si>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</si>
  <si>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</si>
  <si>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</si>
  <si>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</si>
  <si>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</si>
  <si>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</si>
  <si>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</si>
  <si>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</si>
  <si>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</si>
  <si>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</si>
  <si>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</si>
  <si>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</si>
  <si>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</si>
  <si>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</si>
  <si>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</si>
  <si>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</si>
  <si>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</si>
  <si>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</si>
  <si>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</si>
  <si>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</si>
  <si>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</si>
  <si>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</si>
  <si>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</si>
  <si>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</si>
  <si>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</si>
  <si>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</si>
  <si>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</si>
  <si>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</si>
  <si>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</si>
  <si>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</si>
  <si>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</si>
  <si>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</si>
  <si>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</si>
  <si>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</si>
  <si>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</si>
  <si>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</si>
  <si>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</si>
  <si>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</si>
  <si>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</si>
  <si>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</si>
  <si>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</si>
  <si>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</si>
  <si>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</si>
  <si>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</si>
  <si>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</si>
  <si>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</si>
  <si>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</si>
  <si>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</si>
  <si>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</si>
  <si>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</si>
  <si>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</si>
  <si>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</si>
  <si>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</si>
  <si>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</si>
  <si>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</si>
  <si>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</si>
  <si>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</si>
  <si>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</si>
  <si>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</si>
  <si>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</si>
  <si>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</si>
  <si>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</si>
  <si>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</si>
  <si>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</si>
  <si>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</si>
  <si>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</si>
  <si>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</si>
  <si>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</si>
  <si>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</si>
  <si>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</si>
  <si>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</si>
  <si>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</si>
  <si>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</si>
  <si>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</si>
  <si>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</si>
  <si>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</si>
  <si>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</si>
  <si>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</si>
  <si>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</si>
  <si>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</si>
  <si>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</si>
  <si>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</si>
  <si>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</si>
  <si>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</si>
  <si>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</si>
  <si>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</si>
  <si>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</si>
  <si>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</si>
  <si>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</si>
  <si>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</si>
  <si>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</si>
  <si>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</si>
  <si>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</si>
  <si>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</si>
  <si>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</si>
  <si>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</si>
  <si>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</si>
  <si>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</si>
  <si>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</si>
  <si>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</si>
  <si>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</si>
  <si>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</si>
  <si>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</si>
  <si>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</si>
  <si>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</si>
  <si>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</si>
  <si>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</si>
  <si>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</si>
  <si>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</si>
  <si>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</si>
  <si>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</si>
  <si>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</si>
  <si>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</si>
  <si>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</si>
  <si>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</si>
  <si>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</si>
  <si>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</si>
  <si>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</si>
  <si>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</si>
  <si>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</si>
  <si>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</si>
  <si>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</si>
  <si>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</si>
  <si>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</si>
  <si>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</si>
  <si>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</si>
  <si>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</si>
  <si>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</si>
  <si>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</si>
  <si>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</si>
  <si>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</si>
  <si>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</si>
  <si>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</si>
  <si>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</si>
  <si>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</si>
  <si>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</si>
  <si>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</si>
  <si>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</si>
  <si>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</si>
  <si>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</si>
  <si>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</si>
  <si>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</si>
  <si>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</si>
  <si>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</si>
  <si>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</si>
  <si>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</si>
  <si>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</si>
  <si>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</si>
  <si>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</si>
  <si>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</si>
  <si>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</si>
  <si>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</si>
  <si>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</si>
  <si>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</si>
  <si>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</si>
  <si>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</si>
  <si>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</si>
  <si>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</si>
  <si>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</si>
  <si>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</si>
  <si>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</si>
  <si>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</si>
  <si>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</si>
  <si>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</si>
  <si>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</si>
  <si>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</si>
  <si>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</si>
  <si>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</si>
  <si>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</si>
  <si>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</si>
  <si>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</si>
  <si>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</si>
  <si>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</si>
  <si>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</si>
  <si>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</si>
  <si>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</si>
  <si>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</si>
  <si>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</si>
  <si>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</si>
  <si>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</si>
  <si>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</si>
  <si>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</si>
  <si>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</si>
  <si>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</si>
  <si>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</si>
  <si>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</si>
  <si>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</si>
  <si>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</si>
  <si>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</si>
  <si>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</si>
  <si>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</si>
  <si>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</si>
  <si>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</si>
  <si>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</si>
  <si>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</si>
  <si>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</si>
  <si>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</si>
  <si>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</si>
  <si>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</si>
  <si>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</si>
  <si>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</si>
  <si>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</si>
  <si>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</si>
  <si>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</si>
  <si>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</si>
  <si>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</si>
  <si>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</si>
  <si>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</si>
  <si>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</si>
  <si>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</si>
  <si>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</si>
  <si>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</si>
  <si>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</si>
  <si>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</si>
  <si>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</si>
  <si>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</si>
  <si>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</si>
  <si>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</si>
  <si>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</si>
  <si>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</si>
  <si>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</si>
  <si>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</si>
  <si>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</si>
  <si>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</si>
  <si>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</si>
  <si>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</si>
  <si>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</si>
  <si>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</si>
  <si>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</si>
  <si>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</si>
  <si>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</si>
  <si>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</si>
  <si>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</si>
  <si>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</si>
  <si>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</si>
  <si>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</si>
  <si>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</si>
  <si>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</si>
  <si>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</si>
  <si>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</si>
  <si>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</si>
  <si>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</si>
  <si>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</si>
  <si>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</si>
  <si>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</si>
  <si>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</si>
  <si>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</si>
  <si>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</si>
  <si>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</si>
  <si>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</si>
  <si>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</si>
  <si>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</si>
  <si>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</si>
  <si>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</si>
  <si>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</si>
  <si>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</si>
  <si>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</si>
  <si>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</si>
  <si>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</si>
  <si>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</si>
  <si>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</si>
  <si>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</si>
  <si>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</si>
  <si>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</si>
  <si>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</si>
  <si>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</si>
  <si>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</si>
  <si>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</si>
  <si>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</si>
  <si>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</si>
  <si>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</si>
  <si>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</si>
  <si>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</si>
  <si>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</si>
  <si>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</si>
  <si>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</si>
  <si>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</si>
  <si>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</si>
  <si>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</si>
  <si>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</si>
  <si>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</si>
  <si>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</si>
  <si>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</si>
  <si>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</si>
  <si>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</si>
  <si>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</si>
  <si>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</si>
  <si>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</si>
  <si>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</si>
  <si>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</si>
  <si>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</si>
  <si>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</si>
  <si>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</si>
  <si>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</si>
  <si>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</si>
  <si>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</si>
  <si>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</si>
  <si>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</si>
  <si>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</si>
  <si>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</si>
  <si>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</si>
  <si>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</si>
  <si>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</si>
  <si>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</si>
  <si>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</si>
  <si>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</si>
  <si>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</si>
  <si>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</si>
  <si>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</si>
  <si>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</si>
  <si>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</si>
  <si>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</si>
  <si>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</si>
  <si>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</si>
  <si>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</si>
  <si>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</si>
  <si>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</si>
  <si>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</si>
  <si>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</si>
  <si>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</si>
  <si>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</si>
  <si>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</si>
  <si>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</si>
  <si>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</si>
  <si>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</si>
  <si>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</si>
  <si>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</si>
  <si>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</si>
  <si>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</si>
  <si>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</si>
  <si>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</si>
  <si>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</si>
  <si>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</si>
  <si>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</si>
  <si>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</si>
  <si>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</si>
  <si>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</si>
  <si>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</si>
  <si>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</si>
  <si>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</si>
  <si>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</si>
  <si>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</si>
  <si>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</si>
  <si>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</si>
  <si>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</si>
  <si>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</si>
  <si>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</si>
  <si>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</si>
  <si>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</si>
  <si>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</si>
  <si>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</si>
  <si>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</si>
  <si>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</si>
  <si>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</si>
  <si>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</si>
  <si>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</si>
  <si>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</si>
  <si>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</si>
  <si>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</si>
  <si>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</si>
  <si>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</si>
  <si>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</si>
  <si>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</si>
  <si>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</si>
  <si>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</si>
  <si>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</si>
  <si>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</si>
  <si>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</si>
  <si>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</si>
  <si>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</si>
  <si>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</si>
  <si>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</si>
  <si>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</si>
  <si>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</si>
  <si>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</si>
  <si>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</si>
  <si>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</si>
  <si>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</si>
  <si>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</si>
  <si>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</si>
  <si>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</si>
  <si>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</si>
  <si>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</si>
  <si>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</si>
  <si>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</si>
  <si>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</si>
  <si>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</si>
  <si>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</si>
  <si>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</si>
  <si>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</si>
  <si>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</si>
  <si>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</si>
  <si>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</si>
  <si>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</si>
  <si>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</si>
  <si>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</si>
  <si>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</si>
  <si>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</si>
  <si>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</si>
  <si>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</si>
  <si>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</si>
  <si>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</si>
  <si>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</si>
  <si>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</si>
  <si>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</si>
  <si>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</si>
  <si>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</si>
  <si>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</si>
  <si>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</si>
  <si>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</si>
  <si>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</si>
  <si>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</si>
  <si>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</si>
  <si>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</si>
  <si>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</si>
  <si>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</si>
  <si>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</si>
  <si>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</si>
  <si>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</si>
  <si>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</si>
  <si>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</si>
  <si>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</si>
  <si>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</si>
  <si>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</si>
  <si>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</si>
  <si>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</si>
  <si>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</si>
  <si>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</si>
  <si>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</si>
  <si>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</si>
  <si>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</si>
  <si>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</si>
  <si>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</si>
  <si>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</si>
  <si>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</si>
  <si>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</si>
  <si>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</si>
  <si>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</si>
  <si>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</si>
  <si>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</si>
  <si>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</si>
  <si>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</si>
  <si>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</si>
  <si>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</si>
  <si>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</si>
  <si>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</si>
  <si>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</si>
  <si>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</si>
  <si>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</si>
  <si>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</si>
  <si>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</si>
  <si>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</si>
  <si>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</si>
  <si>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</si>
  <si>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</si>
  <si>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</si>
  <si>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</si>
  <si>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</si>
  <si>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</si>
  <si>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</si>
  <si>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</si>
  <si>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</si>
  <si>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</si>
  <si>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</si>
  <si>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</si>
  <si>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</si>
  <si>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</si>
  <si>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</si>
  <si>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</si>
  <si>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</si>
  <si>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</si>
  <si>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</si>
  <si>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</si>
  <si>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</si>
  <si>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</si>
  <si>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</si>
  <si>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</si>
  <si>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</si>
  <si>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</si>
  <si>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</si>
  <si>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</si>
  <si>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</si>
  <si>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</si>
  <si>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</si>
  <si>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</si>
  <si>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</si>
  <si>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</si>
  <si>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</si>
  <si>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</si>
  <si>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</si>
  <si>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</si>
  <si>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</si>
  <si>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</si>
  <si>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</si>
  <si>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</si>
  <si>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</si>
  <si>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</si>
  <si>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</si>
  <si>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</si>
  <si>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</si>
  <si>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</si>
  <si>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</si>
  <si>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</si>
  <si>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</si>
  <si>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</si>
  <si>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</si>
  <si>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</si>
  <si>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</si>
  <si>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</si>
  <si>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</si>
  <si>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</si>
  <si>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</si>
  <si>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</si>
  <si>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</si>
  <si>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</si>
  <si>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</si>
  <si>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</si>
  <si>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</si>
  <si>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</si>
  <si>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</si>
  <si>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</si>
  <si>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</si>
  <si>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</si>
  <si>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</si>
  <si>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</si>
  <si>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</si>
  <si>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</si>
  <si>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</si>
  <si>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</si>
  <si>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</si>
  <si>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</si>
  <si>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</si>
  <si>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</si>
  <si>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</si>
  <si>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</si>
  <si>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</si>
  <si>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</si>
  <si>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</si>
  <si>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</si>
  <si>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</si>
  <si>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</si>
  <si>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</si>
  <si>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</si>
  <si>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</si>
  <si>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</si>
  <si>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</si>
  <si>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</si>
  <si>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</si>
  <si>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</si>
  <si>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</si>
  <si>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</si>
  <si>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</si>
  <si>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</si>
  <si>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</si>
  <si>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</si>
  <si>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</si>
  <si>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</si>
  <si>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</si>
  <si>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</si>
  <si>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</si>
  <si>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</si>
  <si>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</si>
  <si>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</si>
  <si>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</si>
  <si>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</si>
  <si>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</si>
  <si>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</si>
  <si>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</si>
  <si>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</si>
  <si>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</si>
  <si>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</si>
  <si>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</si>
  <si>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</si>
  <si>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</si>
  <si>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</si>
  <si>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</si>
  <si>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</si>
  <si>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</si>
  <si>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</si>
  <si>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</si>
  <si>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</si>
  <si>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</si>
  <si>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</si>
  <si>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</si>
  <si>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</si>
  <si>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</si>
  <si>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</si>
  <si>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</si>
  <si>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</si>
  <si>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</si>
  <si>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</si>
  <si>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</si>
  <si>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</si>
  <si>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</si>
  <si>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</si>
  <si>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</si>
  <si>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</si>
  <si>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</si>
  <si>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</si>
  <si>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</si>
  <si>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</si>
  <si>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</si>
  <si>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</si>
  <si>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</si>
  <si>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</si>
  <si>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</si>
  <si>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</si>
  <si>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</si>
  <si>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</si>
  <si>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</si>
  <si>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</si>
  <si>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</si>
  <si>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</si>
  <si>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</si>
  <si>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</si>
  <si>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</si>
  <si>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</si>
  <si>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</si>
  <si>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</si>
  <si>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</si>
  <si>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</si>
  <si>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</si>
  <si>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</si>
  <si>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</si>
  <si>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</si>
  <si>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</si>
  <si>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</si>
  <si>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</si>
  <si>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</si>
  <si>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</si>
  <si>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</si>
  <si>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</si>
  <si>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</si>
  <si>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</si>
  <si>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</si>
  <si>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</si>
  <si>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</si>
  <si>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</si>
  <si>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</si>
  <si>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</si>
  <si>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</si>
  <si>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</si>
  <si>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</si>
  <si>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</si>
  <si>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</si>
  <si>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</si>
  <si>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</si>
  <si>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</si>
  <si>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</si>
  <si>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</si>
  <si>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</si>
  <si>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</si>
  <si>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</si>
  <si>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</si>
  <si>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</si>
  <si>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</si>
  <si>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</si>
  <si>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</si>
  <si>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</si>
  <si>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</si>
  <si>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</si>
  <si>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</si>
  <si>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</si>
  <si>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</si>
  <si>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</si>
  <si>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</si>
  <si>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</si>
  <si>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</si>
  <si>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</si>
  <si>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</si>
  <si>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</si>
  <si>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</si>
  <si>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</si>
  <si>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</si>
  <si>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</si>
  <si>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</si>
  <si>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</si>
  <si>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</si>
  <si>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</si>
  <si>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</si>
  <si>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</si>
  <si>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</si>
  <si>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</si>
  <si>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</si>
  <si>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</si>
  <si>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</si>
  <si>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</si>
  <si>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</si>
  <si>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</si>
  <si>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</si>
  <si>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</si>
  <si>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</si>
  <si>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</si>
  <si>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</si>
  <si>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</si>
  <si>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</si>
  <si>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</si>
  <si>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</si>
  <si>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</si>
  <si>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</si>
  <si>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</si>
  <si>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</si>
  <si>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</si>
  <si>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</si>
  <si>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</si>
  <si>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</si>
  <si>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</si>
  <si>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</si>
  <si>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</si>
  <si>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</si>
  <si>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</si>
  <si>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</si>
  <si>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</si>
  <si>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</si>
  <si>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</si>
  <si>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</si>
  <si>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</si>
  <si>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</si>
  <si>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</si>
  <si>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</si>
  <si>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</si>
  <si>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</si>
  <si>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</si>
  <si>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</si>
  <si>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</si>
  <si>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</si>
  <si>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</si>
  <si>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</si>
  <si>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</si>
  <si>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</si>
  <si>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</si>
  <si>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</si>
  <si>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</si>
  <si>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</si>
  <si>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</si>
  <si>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</si>
  <si>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</si>
  <si>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</si>
  <si>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</si>
  <si>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</si>
  <si>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</si>
  <si>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</si>
  <si>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</si>
  <si>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</si>
  <si>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</si>
  <si>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</si>
  <si>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</si>
  <si>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</si>
  <si>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</si>
  <si>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</si>
  <si>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</si>
  <si>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</si>
  <si>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</si>
  <si>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</si>
  <si>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</si>
  <si>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</si>
  <si>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</si>
  <si>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</si>
  <si>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</si>
  <si>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</si>
  <si>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</si>
  <si>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</si>
  <si>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</si>
  <si>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</si>
  <si>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</si>
  <si>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</si>
  <si>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</si>
  <si>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</si>
  <si>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</si>
  <si>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</si>
  <si>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</si>
  <si>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</si>
  <si>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</si>
  <si>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</si>
  <si>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</si>
  <si>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</si>
  <si>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</si>
  <si>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</si>
  <si>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</si>
  <si>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</si>
  <si>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</si>
  <si>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</si>
  <si>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</si>
  <si>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</si>
  <si>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</si>
  <si>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</si>
  <si>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</si>
  <si>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</si>
  <si>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</si>
  <si>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</si>
  <si>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</si>
  <si>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</si>
  <si>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</si>
  <si>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</si>
  <si>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</si>
  <si>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</si>
  <si>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</si>
  <si>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</si>
  <si>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</si>
  <si>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</si>
  <si>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</si>
  <si>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</si>
  <si>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</si>
  <si>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</si>
  <si>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</si>
  <si>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</si>
  <si>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</si>
  <si>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</si>
  <si>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</si>
  <si>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</si>
  <si>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</si>
  <si>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</si>
  <si>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</si>
  <si>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</si>
  <si>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</si>
  <si>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</si>
  <si>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</si>
  <si>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</si>
  <si>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</si>
  <si>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</si>
  <si>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</si>
  <si>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</si>
  <si>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</si>
  <si>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</si>
  <si>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</si>
  <si>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</si>
  <si>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</si>
  <si>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</si>
  <si>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</si>
  <si>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</si>
  <si>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</si>
  <si>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</si>
  <si>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</si>
  <si>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</si>
  <si>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</si>
  <si>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</si>
  <si>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</si>
  <si>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</si>
  <si>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</si>
  <si>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</si>
  <si>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</si>
  <si>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</si>
  <si>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</si>
  <si>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</si>
  <si>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</si>
  <si>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</si>
  <si>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</si>
  <si>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</si>
  <si>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</si>
  <si>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</si>
  <si>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</si>
  <si>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</si>
  <si>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</si>
  <si>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</si>
  <si>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</si>
  <si>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</si>
  <si>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</si>
  <si>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</si>
  <si>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</si>
  <si>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</si>
  <si>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</si>
  <si>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</si>
  <si>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</si>
  <si>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</si>
  <si>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</si>
  <si>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</si>
  <si>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</si>
  <si>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</si>
  <si>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</si>
  <si>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</si>
  <si>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</si>
  <si>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</si>
  <si>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</si>
  <si>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</si>
  <si>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</si>
  <si>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</si>
  <si>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</si>
  <si>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</si>
  <si>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</si>
  <si>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</si>
  <si>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</si>
  <si>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</si>
  <si>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</si>
  <si>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</si>
  <si>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</si>
  <si>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</si>
  <si>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</si>
  <si>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</si>
  <si>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</si>
  <si>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</si>
  <si>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</si>
  <si>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</si>
  <si>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</si>
  <si>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</si>
  <si>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</si>
  <si>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</si>
  <si>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</si>
  <si>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</si>
  <si>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</si>
  <si>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</si>
  <si>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</si>
  <si>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</si>
  <si>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</si>
  <si>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</si>
  <si>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</si>
  <si>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</si>
  <si>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</si>
  <si>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</si>
  <si>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</si>
  <si>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</si>
  <si>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</si>
  <si>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</si>
  <si>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</si>
  <si>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</si>
  <si>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</si>
  <si>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</si>
  <si>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</si>
  <si>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</si>
  <si>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</si>
  <si>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</si>
  <si>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</si>
  <si>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</si>
  <si>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</si>
  <si>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</si>
  <si>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</si>
  <si>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</si>
  <si>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</si>
  <si>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</si>
  <si>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</si>
  <si>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</si>
  <si>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</si>
  <si>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</si>
  <si>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</si>
  <si>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</si>
  <si>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</si>
  <si>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</si>
  <si>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</si>
  <si>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</si>
  <si>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</si>
  <si>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</si>
  <si>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</si>
  <si>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</si>
  <si>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</si>
  <si>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</si>
  <si>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</si>
  <si>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</si>
  <si>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</si>
  <si>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</si>
  <si>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</si>
  <si>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</si>
  <si>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</si>
  <si>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</si>
  <si>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</si>
  <si>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</si>
  <si>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</si>
  <si>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</si>
  <si>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</si>
  <si>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</si>
  <si>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</si>
  <si>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</si>
  <si>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</si>
  <si>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</si>
  <si>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</si>
  <si>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</si>
  <si>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</si>
  <si>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</si>
  <si>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</si>
  <si>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</si>
  <si>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</si>
  <si>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</si>
  <si>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</si>
  <si>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</si>
  <si>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</si>
  <si>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</si>
  <si>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</si>
  <si>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</si>
  <si>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</si>
  <si>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</si>
  <si>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</si>
  <si>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</si>
  <si>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</si>
  <si>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</si>
  <si>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</si>
  <si>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</si>
  <si>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</si>
  <si>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</si>
  <si>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</si>
  <si>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</si>
  <si>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</si>
  <si>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</si>
  <si>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</si>
  <si>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</si>
  <si>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</si>
  <si>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</si>
  <si>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</si>
  <si>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</si>
  <si>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</si>
  <si>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</si>
  <si>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</si>
  <si>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</si>
  <si>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</si>
  <si>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</si>
  <si>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</si>
  <si>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</si>
  <si>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</si>
  <si>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</si>
  <si>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</si>
  <si>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</si>
  <si>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</si>
  <si>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</si>
  <si>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</si>
  <si>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</si>
  <si>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</si>
  <si>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</si>
  <si>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</si>
  <si>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</si>
  <si>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</si>
  <si>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</si>
  <si>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</si>
  <si>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</si>
  <si>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</si>
  <si>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</si>
  <si>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</si>
  <si>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</si>
  <si>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</si>
  <si>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</si>
  <si>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</si>
  <si>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</si>
  <si>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</si>
  <si>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</si>
  <si>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</si>
  <si>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</si>
  <si>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</si>
  <si>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</si>
  <si>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</si>
  <si>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</si>
  <si>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</si>
  <si>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</si>
  <si>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</si>
  <si>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</si>
  <si>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</si>
  <si>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</si>
  <si>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</si>
  <si>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</si>
  <si>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</si>
  <si>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</si>
  <si>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</si>
  <si>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</si>
  <si>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</si>
  <si>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</si>
  <si>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</si>
  <si>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</si>
  <si>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</si>
  <si>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</si>
  <si>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</si>
  <si>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</si>
  <si>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</si>
  <si>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</si>
  <si>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</si>
  <si>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</si>
  <si>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</si>
  <si>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</si>
  <si>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</si>
  <si>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</si>
  <si>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</si>
  <si>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</si>
  <si>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</si>
  <si>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</si>
  <si>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</si>
  <si>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</si>
  <si>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</si>
  <si>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</si>
  <si>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</si>
  <si>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</si>
  <si>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</si>
  <si>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</si>
  <si>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</si>
  <si>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</si>
  <si>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</si>
  <si>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</si>
  <si>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</si>
  <si>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</si>
  <si>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</si>
  <si>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</si>
  <si>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</si>
  <si>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</si>
  <si>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</si>
  <si>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</si>
  <si>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</si>
  <si>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</si>
  <si>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</si>
  <si>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</si>
  <si>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</si>
  <si>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</si>
  <si>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</si>
  <si>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</si>
  <si>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</si>
  <si>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</si>
  <si>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</si>
  <si>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</si>
  <si>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</si>
  <si>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</si>
  <si>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</si>
  <si>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</si>
  <si>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</si>
  <si>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</si>
  <si>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</si>
  <si>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</si>
  <si>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</si>
  <si>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</si>
  <si>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</si>
  <si>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</si>
  <si>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</si>
  <si>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</si>
  <si>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</si>
  <si>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</si>
  <si>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</si>
  <si>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</si>
  <si>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</si>
  <si>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</si>
  <si>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</si>
  <si>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</si>
  <si>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</si>
  <si>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</si>
  <si>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</si>
  <si>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</si>
  <si>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</si>
  <si>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</si>
  <si>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</si>
  <si>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</si>
  <si>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</si>
  <si>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</si>
  <si>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</si>
  <si>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</si>
  <si>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</si>
  <si>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</si>
  <si>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</si>
  <si>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</si>
  <si>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</si>
  <si>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</si>
  <si>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</si>
  <si>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</si>
  <si>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</si>
  <si>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</si>
  <si>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</si>
  <si>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</si>
  <si>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</si>
  <si>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</si>
  <si>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</si>
  <si>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</si>
  <si>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</si>
  <si>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</si>
  <si>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</si>
  <si>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</si>
  <si>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</si>
  <si>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</si>
  <si>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</si>
  <si>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</si>
  <si>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</si>
  <si>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</si>
  <si>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</si>
  <si>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</si>
  <si>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</si>
  <si>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</si>
  <si>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</si>
  <si>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</si>
  <si>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</si>
  <si>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</si>
  <si>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</si>
  <si>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</si>
  <si>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</si>
  <si>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</si>
  <si>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</si>
  <si>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</si>
  <si>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</si>
  <si>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</si>
  <si>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</si>
  <si>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</si>
  <si>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</si>
  <si>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</si>
  <si>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</si>
  <si>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</si>
  <si>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</si>
  <si>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</si>
  <si>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</si>
  <si>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</si>
  <si>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</si>
  <si>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</si>
  <si>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</si>
  <si>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</si>
  <si>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</si>
  <si>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</si>
  <si>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</si>
  <si>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</si>
  <si>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</si>
  <si>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</si>
  <si>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</si>
  <si>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</si>
  <si>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</si>
  <si>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</si>
  <si>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</si>
  <si>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</si>
  <si>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</si>
  <si>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</si>
  <si>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</si>
  <si>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</si>
  <si>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</si>
  <si>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</si>
  <si>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</si>
  <si>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</si>
  <si>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</si>
  <si>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</si>
  <si>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</si>
  <si>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</si>
  <si>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</si>
  <si>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</si>
  <si>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</si>
  <si>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</si>
  <si>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</si>
  <si>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</si>
  <si>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</si>
  <si>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</si>
  <si>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</si>
  <si>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</si>
  <si>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</si>
  <si>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</si>
  <si>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</si>
  <si>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</si>
  <si>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</si>
  <si>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</si>
  <si>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</si>
  <si>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</si>
  <si>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</si>
  <si>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</si>
  <si>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</si>
  <si>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</si>
  <si>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</si>
  <si>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</si>
  <si>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</si>
  <si>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</si>
  <si>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</si>
  <si>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</si>
  <si>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</si>
  <si>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</si>
  <si>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</si>
  <si>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</si>
  <si>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</si>
  <si>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</si>
  <si>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</si>
  <si>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</si>
  <si>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</si>
  <si>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</si>
  <si>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</si>
  <si>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</si>
  <si>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</si>
  <si>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</si>
  <si>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</si>
  <si>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</si>
  <si>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</si>
  <si>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</si>
  <si>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</si>
  <si>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</si>
  <si>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</si>
  <si>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</si>
  <si>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</si>
  <si>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</si>
  <si>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</si>
  <si>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</si>
  <si>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</si>
  <si>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</si>
  <si>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</si>
  <si>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</si>
  <si>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</si>
  <si>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</si>
  <si>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</si>
  <si>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</si>
  <si>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</si>
  <si>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</si>
  <si>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</si>
  <si>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</si>
  <si>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</si>
  <si>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</si>
  <si>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</si>
  <si>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</si>
  <si>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</si>
  <si>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</si>
  <si>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</si>
  <si>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</si>
  <si>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</si>
  <si>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</si>
  <si>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</si>
  <si>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</si>
  <si>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</si>
  <si>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</si>
  <si>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</si>
  <si>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</si>
  <si>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</si>
  <si>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</si>
  <si>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</si>
  <si>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</si>
  <si>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</si>
  <si>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</si>
  <si>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</si>
  <si>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</si>
  <si>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</si>
  <si>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</si>
  <si>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</si>
  <si>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</si>
  <si>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</si>
  <si>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</si>
  <si>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</si>
  <si>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</si>
  <si>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</si>
  <si>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</si>
  <si>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</si>
  <si>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</si>
  <si>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</si>
  <si>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</si>
  <si>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</si>
  <si>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</si>
  <si>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</si>
  <si>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</si>
  <si>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</si>
  <si>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</si>
  <si>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</si>
  <si>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</si>
  <si>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</si>
  <si>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</si>
  <si>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</si>
  <si>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</si>
  <si>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</si>
  <si>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</si>
  <si>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</si>
  <si>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</si>
  <si>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</si>
  <si>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</si>
  <si>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</si>
  <si>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</si>
  <si>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</si>
  <si>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</si>
  <si>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</si>
  <si>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</si>
  <si>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</si>
  <si>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</si>
  <si>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</si>
  <si>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</si>
  <si>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</si>
  <si>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</si>
  <si>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</si>
  <si>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</si>
  <si>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</si>
  <si>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</si>
  <si>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</si>
  <si>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</si>
  <si>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</si>
  <si>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</si>
  <si>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</si>
  <si>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</si>
  <si>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</si>
  <si>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</si>
  <si>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</si>
  <si>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</si>
  <si>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</si>
  <si>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</si>
  <si>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</si>
  <si>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</si>
  <si>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</si>
  <si>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</si>
  <si>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</si>
  <si>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</si>
  <si>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</si>
  <si>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</si>
  <si>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</si>
  <si>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</si>
  <si>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</si>
  <si>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</si>
  <si>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</si>
  <si>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</si>
  <si>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</si>
  <si>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</si>
  <si>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</si>
  <si>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</si>
  <si>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</si>
  <si>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</si>
  <si>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</si>
  <si>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</si>
  <si>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</si>
  <si>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</si>
  <si>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</si>
  <si>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</si>
  <si>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</si>
  <si>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</si>
  <si>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</si>
  <si>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</si>
  <si>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</si>
  <si>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</si>
  <si>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</si>
  <si>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</si>
  <si>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</si>
  <si>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</si>
  <si>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</si>
  <si>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</si>
  <si>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</si>
  <si>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</si>
  <si>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</si>
  <si>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</si>
  <si>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</si>
  <si>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</si>
  <si>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</si>
  <si>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</si>
  <si>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</si>
  <si>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</si>
  <si>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</si>
  <si>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</si>
  <si>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</si>
  <si>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</si>
  <si>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</si>
  <si>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</si>
  <si>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</si>
  <si>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</si>
  <si>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</si>
  <si>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</si>
  <si>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</si>
  <si>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</si>
  <si>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</si>
  <si>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</si>
  <si>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</si>
  <si>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</si>
  <si>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</si>
  <si>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</si>
  <si>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</si>
  <si>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</si>
  <si>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</si>
  <si>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</si>
  <si>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</si>
  <si>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</si>
  <si>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</si>
  <si>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</si>
  <si>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</si>
  <si>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</si>
  <si>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</si>
  <si>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</si>
  <si>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</si>
  <si>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</si>
  <si>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</si>
  <si>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</si>
  <si>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</si>
  <si>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</si>
  <si>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</si>
  <si>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</si>
  <si>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</si>
  <si>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</si>
  <si>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</si>
  <si>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</si>
  <si>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</si>
  <si>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</si>
  <si>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</si>
  <si>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</si>
  <si>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</si>
  <si>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</si>
  <si>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</si>
  <si>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</si>
  <si>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</si>
  <si>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</si>
  <si>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</si>
  <si>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</si>
  <si>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</si>
  <si>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</si>
  <si>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</si>
  <si>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</si>
  <si>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</si>
  <si>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</si>
  <si>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</si>
  <si>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</si>
  <si>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</si>
  <si>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</si>
  <si>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</si>
  <si>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</si>
  <si>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</si>
  <si>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</si>
  <si>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</si>
  <si>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</si>
  <si>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</si>
  <si>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</si>
  <si>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</si>
  <si>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</si>
  <si>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</si>
  <si>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</si>
  <si>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</si>
  <si>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</si>
  <si>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</si>
  <si>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</si>
  <si>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</si>
  <si>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</si>
  <si>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</si>
  <si>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</si>
  <si>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</si>
  <si>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</si>
  <si>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</si>
  <si>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</si>
  <si>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</si>
  <si>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</si>
  <si>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</si>
  <si>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</si>
  <si>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</si>
  <si>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</si>
  <si>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</si>
  <si>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</si>
  <si>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</si>
  <si>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</si>
  <si>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</si>
  <si>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</si>
  <si>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</si>
  <si>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</si>
  <si>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</si>
  <si>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</si>
  <si>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</si>
  <si>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</si>
  <si>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</si>
  <si>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</si>
  <si>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</si>
  <si>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</si>
  <si>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</si>
  <si>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</si>
  <si>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</si>
  <si>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</si>
  <si>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</si>
  <si>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</si>
  <si>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</si>
  <si>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</si>
  <si>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</si>
  <si>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</si>
  <si>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</si>
  <si>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</si>
  <si>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</si>
  <si>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</si>
  <si>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</si>
  <si>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</si>
  <si>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</si>
  <si>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</si>
  <si>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</si>
  <si>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</si>
  <si>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</si>
  <si>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</si>
  <si>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</si>
  <si>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</si>
  <si>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</si>
  <si>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</si>
  <si>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</si>
  <si>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</si>
  <si>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</si>
  <si>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</si>
  <si>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</si>
  <si>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</si>
  <si>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</si>
  <si>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</si>
  <si>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</si>
  <si>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</si>
  <si>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</si>
  <si>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</si>
  <si>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</si>
  <si>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</si>
  <si>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</si>
  <si>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</si>
  <si>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</si>
  <si>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</si>
  <si>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</si>
  <si>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</si>
  <si>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</si>
  <si>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</si>
  <si>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</si>
  <si>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</si>
  <si>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</si>
  <si>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</si>
  <si>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</si>
  <si>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</si>
  <si>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</si>
  <si>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</si>
  <si>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</si>
  <si>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</si>
  <si>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</si>
  <si>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</si>
  <si>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</si>
  <si>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</si>
  <si>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</si>
  <si>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</si>
  <si>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</si>
  <si>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</si>
  <si>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</si>
  <si>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</si>
  <si>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</si>
  <si>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</si>
  <si>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</si>
  <si>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</si>
  <si>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</si>
  <si>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</si>
  <si>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</si>
  <si>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</si>
  <si>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</si>
  <si>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</si>
  <si>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</si>
  <si>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</si>
  <si>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</si>
  <si>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</si>
  <si>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</si>
  <si>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</si>
  <si>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</si>
  <si>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</si>
  <si>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</si>
  <si>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</si>
  <si>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</si>
  <si>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</si>
  <si>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</si>
  <si>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</si>
  <si>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</si>
  <si>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</si>
  <si>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</si>
  <si>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</si>
  <si>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</si>
  <si>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</si>
  <si>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</si>
  <si>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</si>
  <si>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</si>
  <si>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</si>
  <si>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</si>
  <si>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</si>
  <si>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</si>
  <si>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</si>
  <si>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</si>
  <si>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</si>
  <si>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</si>
  <si>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</si>
  <si>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</si>
  <si>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</si>
  <si>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</si>
  <si>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</si>
  <si>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</si>
  <si>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</si>
  <si>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</si>
  <si>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</si>
  <si>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</si>
  <si>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</si>
  <si>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</si>
  <si>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</si>
  <si>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</si>
  <si>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</si>
  <si>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</si>
  <si>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</si>
  <si>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</si>
  <si>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</si>
  <si>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</si>
  <si>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</si>
  <si>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</si>
  <si>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</si>
  <si>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</si>
  <si>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</si>
  <si>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</si>
  <si>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</si>
  <si>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</si>
  <si>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</si>
  <si>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</si>
  <si>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</si>
  <si>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</si>
  <si>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</si>
  <si>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</si>
  <si>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</si>
  <si>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</si>
  <si>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</si>
  <si>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</si>
  <si>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</si>
  <si>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</si>
  <si>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</si>
  <si>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</si>
  <si>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</si>
  <si>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</si>
  <si>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</si>
  <si>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</si>
  <si>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</si>
  <si>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</si>
  <si>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</si>
  <si>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</si>
  <si>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</si>
  <si>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</si>
  <si>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</si>
  <si>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</si>
  <si>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</si>
  <si>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</si>
  <si>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</si>
  <si>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</si>
  <si>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</si>
  <si>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</si>
  <si>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</si>
  <si>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</si>
  <si>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</si>
  <si>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</si>
  <si>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</si>
  <si>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</si>
  <si>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</si>
  <si>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</si>
  <si>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</si>
  <si>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</si>
  <si>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</si>
  <si>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</si>
  <si>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</si>
  <si>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</si>
  <si>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</si>
  <si>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</si>
  <si>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</si>
  <si>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</si>
  <si>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</si>
  <si>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</si>
  <si>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</si>
  <si>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</si>
  <si>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</si>
  <si>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</si>
  <si>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</si>
  <si>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</si>
  <si>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</si>
  <si>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</si>
  <si>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</si>
  <si>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</si>
  <si>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</si>
  <si>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</si>
  <si>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</si>
  <si>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</si>
  <si>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</si>
  <si>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</si>
  <si>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</si>
  <si>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</si>
  <si>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</si>
  <si>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</si>
  <si>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</si>
  <si>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</si>
  <si>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</si>
  <si>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</si>
  <si>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</si>
  <si>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</si>
  <si>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</si>
  <si>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</si>
  <si>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</si>
  <si>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</si>
  <si>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</si>
  <si>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</si>
  <si>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</si>
  <si>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</si>
  <si>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</si>
  <si>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</si>
  <si>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</si>
  <si>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</si>
  <si>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</si>
  <si>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</si>
  <si>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</si>
  <si>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</si>
  <si>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</si>
  <si>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</si>
  <si>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</si>
  <si>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</si>
  <si>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</si>
  <si>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</si>
  <si>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</si>
  <si>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</si>
  <si>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</si>
  <si>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</si>
  <si>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</si>
  <si>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</si>
  <si>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</si>
  <si>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</si>
  <si>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</si>
  <si>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</si>
  <si>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</si>
  <si>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</si>
  <si>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</si>
  <si>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</si>
  <si>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</si>
  <si>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</si>
  <si>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</si>
  <si>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</si>
  <si>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</si>
  <si>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</si>
  <si>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</si>
  <si>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</si>
  <si>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</si>
  <si>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</si>
  <si>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</si>
  <si>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</si>
  <si>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</si>
  <si>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</si>
  <si>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</si>
  <si>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</si>
  <si>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</si>
  <si>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</si>
  <si>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</si>
  <si>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</si>
  <si>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</si>
  <si>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</si>
  <si>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</si>
  <si>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</si>
  <si>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</si>
  <si>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</si>
  <si>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</si>
  <si>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</si>
  <si>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</si>
  <si>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</si>
  <si>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</si>
  <si>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</si>
  <si>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</si>
  <si>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</si>
  <si>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</si>
  <si>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</si>
  <si>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</si>
  <si>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</si>
  <si>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</si>
  <si>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</si>
  <si>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</si>
  <si>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</si>
  <si>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</si>
  <si>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</si>
  <si>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</si>
  <si>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</si>
  <si>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</si>
  <si>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</si>
  <si>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</si>
  <si>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</si>
  <si>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</si>
  <si>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</si>
  <si>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</si>
  <si>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</si>
  <si>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</si>
  <si>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</si>
  <si>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</si>
  <si>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</si>
  <si>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</si>
  <si>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</si>
  <si>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</si>
  <si>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</si>
  <si>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</si>
  <si>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</si>
  <si>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</si>
  <si>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</si>
  <si>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</si>
  <si>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</si>
  <si>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</si>
  <si>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</si>
  <si>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</si>
  <si>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</si>
  <si>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</si>
  <si>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</si>
  <si>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</si>
  <si>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</si>
  <si>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</si>
  <si>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</si>
  <si>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</si>
  <si>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</si>
  <si>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</si>
  <si>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</si>
  <si>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</si>
  <si>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</si>
  <si>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</si>
  <si>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</si>
  <si>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</si>
  <si>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</si>
  <si>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</si>
  <si>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</si>
  <si>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</si>
  <si>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</si>
  <si>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</si>
  <si>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</si>
  <si>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</si>
  <si>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</si>
  <si>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</si>
  <si>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</si>
  <si>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</si>
  <si>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</si>
  <si>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</si>
  <si>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</si>
  <si>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</si>
  <si>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</si>
  <si>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</si>
  <si>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</si>
  <si>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</si>
  <si>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</si>
  <si>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</si>
  <si>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</si>
  <si>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</si>
  <si>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</si>
  <si>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</si>
  <si>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</si>
  <si>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</si>
  <si>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</si>
  <si>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</si>
  <si>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</si>
  <si>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</si>
  <si>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</si>
  <si>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</si>
  <si>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</si>
  <si>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</si>
  <si>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</si>
  <si>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</si>
  <si>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</si>
  <si>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</si>
  <si>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</si>
  <si>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</si>
  <si>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</si>
  <si>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</si>
  <si>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</si>
  <si>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</si>
  <si>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</si>
  <si>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</si>
  <si>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</si>
  <si>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</si>
  <si>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</si>
  <si>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</si>
  <si>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</si>
  <si>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</si>
  <si>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</si>
  <si>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</si>
  <si>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</si>
  <si>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</si>
  <si>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</si>
  <si>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</si>
  <si>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</si>
  <si>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</si>
  <si>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</si>
  <si>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</si>
  <si>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</si>
  <si>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</si>
  <si>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</si>
  <si>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</si>
  <si>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</si>
  <si>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</si>
  <si>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</si>
  <si>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</si>
  <si>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</si>
  <si>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</si>
  <si>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</si>
  <si>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</si>
  <si>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</si>
  <si>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</si>
  <si>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</si>
  <si>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</si>
  <si>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</si>
  <si>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</si>
  <si>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</si>
  <si>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</si>
  <si>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</si>
  <si>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</si>
  <si>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</si>
  <si>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</si>
  <si>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</si>
  <si>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</si>
  <si>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</si>
  <si>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</si>
  <si>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</si>
  <si>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</si>
  <si>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</si>
  <si>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</si>
  <si>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</si>
  <si>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</si>
  <si>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</si>
  <si>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</si>
  <si>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</si>
  <si>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</si>
  <si>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</si>
  <si>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</si>
  <si>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</si>
  <si>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</si>
  <si>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</si>
  <si>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</si>
  <si>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</si>
  <si>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</si>
  <si>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</si>
  <si>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</si>
  <si>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</si>
  <si>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</si>
  <si>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</si>
  <si>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</si>
  <si>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</si>
  <si>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</si>
  <si>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</si>
  <si>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</si>
  <si>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</si>
  <si>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</si>
  <si>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</si>
  <si>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</si>
  <si>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</si>
  <si>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</si>
  <si>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</si>
  <si>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</si>
  <si>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</si>
  <si>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</si>
  <si>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</si>
  <si>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</si>
  <si>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</si>
  <si>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</si>
  <si>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</si>
  <si>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</si>
  <si>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</si>
  <si>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</si>
  <si>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</si>
  <si>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</si>
  <si>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</si>
  <si>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</si>
  <si>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</si>
  <si>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</si>
  <si>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</si>
  <si>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</si>
  <si>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</si>
  <si>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</si>
  <si>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</si>
  <si>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</si>
  <si>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</si>
  <si>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</si>
  <si>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</si>
  <si>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</si>
  <si>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</si>
  <si>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</si>
  <si>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</si>
  <si>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</si>
  <si>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</si>
  <si>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</si>
  <si>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</si>
  <si>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</si>
  <si>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</si>
  <si>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</si>
  <si>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</si>
  <si>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</si>
  <si>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</si>
  <si>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</si>
  <si>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</si>
  <si>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</si>
  <si>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</si>
  <si>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</si>
  <si>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</si>
  <si>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</si>
  <si>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</si>
  <si>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</si>
  <si>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</si>
  <si>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</si>
  <si>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</si>
  <si>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</si>
  <si>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</si>
  <si>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</si>
  <si>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</si>
  <si>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</si>
  <si>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</si>
  <si>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</si>
  <si>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</si>
  <si>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</si>
  <si>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</si>
  <si>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</si>
  <si>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</si>
  <si>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</si>
  <si>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</si>
  <si>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</si>
  <si>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</si>
  <si>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</si>
  <si>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</si>
  <si>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</si>
  <si>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</si>
  <si>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</si>
  <si>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</si>
  <si>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</si>
  <si>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</si>
  <si>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</si>
  <si>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</si>
  <si>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</si>
  <si>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</si>
  <si>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</si>
  <si>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</si>
  <si>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</si>
  <si>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</si>
  <si>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</si>
  <si>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</si>
  <si>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</si>
  <si>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</si>
  <si>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</si>
  <si>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</si>
  <si>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</si>
  <si>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</si>
  <si>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</si>
  <si>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</si>
  <si>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</si>
  <si>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</si>
  <si>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</si>
  <si>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</si>
  <si>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</si>
  <si>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</si>
  <si>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</si>
  <si>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</si>
  <si>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</si>
  <si>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</si>
  <si>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</si>
  <si>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</si>
  <si>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</si>
  <si>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</si>
  <si>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</si>
  <si>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</si>
  <si>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</si>
  <si>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</si>
  <si>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</si>
  <si>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</si>
  <si>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</si>
  <si>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</si>
  <si>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</si>
  <si>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</si>
  <si>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</si>
  <si>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</si>
  <si>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</si>
  <si>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</si>
  <si>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</si>
  <si>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</si>
  <si>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</si>
  <si>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</si>
  <si>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</si>
  <si>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</si>
  <si>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</si>
  <si>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</si>
  <si>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</si>
  <si>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</si>
  <si>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</si>
  <si>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</si>
  <si>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</si>
  <si>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</si>
  <si>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</si>
  <si>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</si>
  <si>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</si>
  <si>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</si>
  <si>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</si>
  <si>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</si>
  <si>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</si>
  <si>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</si>
  <si>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</si>
  <si>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</si>
  <si>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</si>
  <si>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</si>
  <si>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</si>
  <si>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</si>
  <si>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</si>
  <si>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</si>
  <si>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</si>
  <si>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</si>
  <si>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</si>
  <si>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</si>
  <si>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</si>
  <si>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</si>
  <si>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</si>
  <si>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</si>
  <si>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</si>
  <si>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</si>
  <si>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</si>
  <si>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</si>
  <si>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</si>
  <si>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</si>
  <si>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</si>
  <si>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</si>
  <si>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</si>
  <si>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</si>
  <si>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</si>
  <si>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</si>
  <si>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</si>
  <si>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</si>
  <si>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</si>
  <si>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</si>
  <si>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</si>
  <si>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</si>
  <si>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</si>
  <si>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</si>
  <si>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</si>
  <si>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</si>
  <si>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</si>
  <si>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</si>
  <si>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</si>
  <si>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</si>
  <si>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</si>
  <si>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</si>
  <si>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</si>
  <si>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</si>
  <si>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</si>
  <si>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</si>
  <si>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</si>
  <si>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</si>
  <si>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</si>
  <si>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</si>
  <si>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</si>
  <si>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</si>
  <si>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</si>
  <si>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</si>
  <si>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</si>
  <si>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</si>
  <si>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</si>
  <si>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</si>
  <si>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</si>
  <si>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</si>
  <si>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</si>
  <si>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</si>
  <si>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</si>
  <si>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</si>
  <si>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</si>
  <si>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</si>
  <si>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</si>
  <si>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</si>
  <si>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</si>
  <si>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</si>
  <si>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</si>
  <si>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</si>
  <si>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</si>
  <si>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</si>
  <si>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</si>
  <si>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</si>
  <si>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</si>
  <si>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</si>
  <si>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</si>
  <si>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</si>
  <si>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</si>
  <si>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</si>
  <si>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</si>
  <si>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</si>
  <si>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</si>
  <si>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</si>
  <si>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</si>
  <si>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</si>
  <si>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</si>
  <si>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</si>
  <si>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</si>
  <si>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</si>
  <si>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</si>
  <si>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</si>
  <si>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</si>
  <si>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</si>
  <si>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</si>
  <si>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</si>
  <si>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</si>
  <si>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</si>
  <si>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</si>
  <si>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</si>
  <si>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</si>
  <si>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</si>
  <si>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</si>
  <si>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</si>
  <si>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</si>
  <si>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</si>
  <si>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</si>
  <si>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</si>
  <si>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</si>
  <si>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</si>
  <si>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</si>
  <si>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</si>
  <si>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</si>
  <si>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</si>
  <si>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</si>
  <si>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</si>
  <si>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</si>
  <si>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</si>
  <si>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</si>
  <si>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</si>
  <si>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</si>
  <si>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</si>
  <si>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</si>
  <si>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</si>
  <si>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</si>
  <si>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</si>
  <si>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</si>
  <si>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</si>
  <si>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</si>
  <si>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</si>
  <si>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</si>
  <si>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</si>
  <si>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</si>
  <si>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</si>
  <si>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</si>
  <si>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</si>
  <si>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</si>
  <si>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</si>
  <si>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</si>
  <si>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</si>
  <si>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</si>
  <si>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</si>
  <si>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</si>
  <si>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</si>
  <si>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</si>
  <si>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</si>
  <si>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</si>
  <si>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</si>
  <si>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</si>
  <si>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</si>
  <si>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</si>
  <si>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</si>
  <si>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</si>
  <si>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</si>
  <si>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</si>
  <si>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</si>
  <si>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</si>
  <si>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</si>
  <si>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</si>
  <si>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</si>
  <si>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</si>
  <si>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</si>
  <si>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</si>
  <si>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</si>
  <si>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</si>
  <si>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</si>
  <si>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</si>
  <si>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</si>
  <si>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</si>
  <si>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</si>
  <si>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</si>
  <si>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</si>
  <si>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</si>
  <si>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</si>
  <si>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</si>
  <si>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</si>
  <si>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</si>
  <si>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</si>
  <si>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</si>
  <si>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</si>
  <si>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</si>
  <si>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</si>
  <si>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</si>
  <si>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</si>
  <si>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</si>
  <si>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</si>
  <si>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</si>
  <si>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</si>
  <si>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</si>
  <si>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</si>
  <si>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</si>
  <si>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</si>
  <si>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</si>
  <si>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</si>
  <si>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</si>
  <si>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</si>
  <si>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</si>
  <si>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</si>
  <si>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</si>
  <si>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</si>
  <si>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</si>
  <si>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</si>
  <si>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</si>
  <si>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</si>
  <si>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</si>
  <si>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</si>
  <si>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</si>
  <si>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</si>
  <si>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</si>
  <si>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</si>
  <si>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</si>
  <si>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</si>
  <si>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</si>
  <si>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</si>
  <si>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</si>
  <si>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</si>
  <si>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</si>
  <si>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</si>
  <si>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</si>
  <si>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</si>
  <si>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</si>
  <si>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</si>
  <si>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</si>
  <si>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</si>
  <si>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</si>
  <si>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</si>
  <si>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</si>
  <si>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</si>
  <si>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</si>
  <si>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</si>
  <si>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</si>
  <si>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</si>
  <si>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</si>
  <si>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</si>
  <si>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</si>
  <si>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</si>
  <si>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</si>
  <si>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</si>
  <si>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</si>
  <si>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</si>
  <si>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</si>
  <si>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</si>
  <si>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</si>
  <si>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</si>
  <si>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</si>
  <si>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</si>
  <si>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</si>
  <si>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</si>
  <si>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</si>
  <si>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</si>
  <si>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</si>
  <si>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</si>
  <si>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</si>
  <si>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</si>
  <si>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</si>
  <si>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</si>
  <si>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</si>
  <si>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</si>
  <si>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</si>
  <si>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</si>
  <si>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</si>
  <si>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</si>
  <si>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</si>
  <si>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</si>
  <si>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</si>
  <si>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</si>
  <si>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</si>
  <si>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</si>
  <si>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</si>
  <si>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</si>
  <si>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</si>
  <si>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</si>
  <si>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</si>
  <si>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</si>
  <si>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</si>
  <si>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</si>
  <si>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</si>
  <si>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</si>
  <si>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</si>
  <si>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</si>
  <si>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</si>
  <si>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</si>
  <si>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</si>
  <si>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</si>
  <si>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</si>
  <si>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</si>
  <si>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</si>
  <si>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</si>
  <si>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</si>
  <si>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</si>
  <si>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</si>
  <si>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</si>
  <si>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</si>
  <si>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</si>
  <si>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</si>
  <si>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</si>
  <si>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</si>
  <si>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</si>
  <si>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</si>
  <si>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</si>
  <si>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</si>
  <si>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</si>
  <si>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</si>
  <si>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</si>
  <si>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</si>
  <si>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</si>
  <si>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</si>
  <si>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</si>
  <si>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</si>
  <si>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</si>
  <si>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</si>
  <si>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</si>
  <si>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</si>
  <si>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</si>
  <si>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</si>
  <si>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</si>
  <si>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</si>
  <si>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</si>
  <si>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</si>
  <si>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</si>
  <si>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</si>
  <si>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</si>
  <si>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</si>
  <si>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</si>
  <si>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</si>
  <si>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</si>
  <si>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</si>
  <si>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</si>
  <si>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</si>
  <si>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</si>
  <si>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</si>
  <si>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</si>
  <si>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</si>
  <si>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</si>
  <si>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</si>
  <si>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</si>
  <si>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</si>
  <si>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</si>
  <si>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</si>
  <si>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</si>
  <si>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</si>
  <si>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</si>
  <si>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</si>
  <si>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</si>
  <si>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</si>
  <si>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</si>
  <si>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</si>
  <si>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</si>
  <si>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</si>
  <si>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</si>
  <si>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</si>
  <si>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</si>
  <si>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</si>
  <si>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</si>
  <si>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</si>
  <si>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</si>
  <si>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</si>
  <si>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</si>
  <si>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</si>
  <si>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</si>
  <si>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</si>
  <si>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</si>
  <si>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</si>
  <si>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</si>
  <si>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</si>
  <si>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</si>
  <si>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</si>
  <si>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</si>
  <si>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</si>
  <si>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</si>
  <si>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</si>
  <si>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</si>
  <si>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</si>
  <si>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</si>
  <si>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</si>
  <si>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</si>
  <si>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</si>
  <si>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</si>
  <si>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</si>
  <si>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</si>
  <si>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</si>
  <si>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</si>
  <si>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</si>
  <si>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</si>
  <si>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</si>
  <si>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</si>
  <si>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</si>
  <si>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</si>
  <si>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</si>
  <si>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</si>
  <si>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</si>
  <si>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</si>
  <si>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</si>
  <si>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</si>
  <si>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</si>
  <si>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</si>
  <si>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</si>
  <si>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</si>
  <si>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</si>
  <si>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</si>
  <si>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</si>
  <si>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</si>
  <si>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</si>
  <si>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</si>
  <si>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</si>
  <si>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</si>
  <si>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</si>
  <si>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</si>
  <si>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</si>
  <si>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</si>
  <si>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</si>
  <si>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</si>
  <si>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</si>
  <si>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</si>
  <si>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</si>
  <si>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</si>
  <si>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</si>
  <si>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</si>
  <si>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</si>
  <si>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</si>
  <si>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</si>
  <si>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</si>
  <si>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</si>
  <si>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</si>
  <si>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</si>
  <si>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</si>
  <si>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</si>
  <si>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</si>
  <si>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</si>
  <si>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</si>
  <si>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</si>
  <si>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</si>
  <si>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</si>
  <si>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</si>
  <si>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</si>
  <si>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</si>
  <si>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</si>
  <si>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</si>
  <si>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</si>
  <si>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</si>
  <si>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</si>
  <si>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</si>
  <si>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</si>
  <si>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</si>
  <si>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</si>
  <si>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</si>
  <si>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</si>
  <si>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</si>
  <si>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</si>
  <si>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</si>
  <si>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</si>
  <si>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</si>
  <si>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</si>
  <si>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</si>
  <si>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</si>
  <si>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</si>
  <si>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</si>
  <si>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</si>
  <si>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</si>
  <si>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</si>
  <si>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</si>
  <si>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</si>
  <si>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</si>
  <si>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</si>
  <si>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</si>
  <si>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</si>
  <si>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</si>
  <si>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</si>
  <si>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</si>
  <si>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</si>
  <si>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</si>
  <si>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</si>
  <si>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</si>
  <si>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</si>
  <si>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</si>
  <si>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</si>
  <si>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</si>
  <si>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</si>
  <si>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</si>
  <si>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</si>
  <si>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</si>
  <si>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</si>
  <si>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</si>
  <si>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</si>
  <si>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</si>
  <si>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</si>
  <si>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</si>
  <si>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</si>
  <si>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</si>
  <si>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</si>
  <si>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</si>
  <si>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</si>
  <si>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</si>
  <si>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</si>
  <si>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</si>
  <si>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</si>
  <si>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</si>
  <si>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</si>
  <si>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</si>
  <si>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</si>
  <si>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</si>
  <si>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</si>
  <si>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</si>
  <si>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</si>
  <si>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</si>
  <si>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</si>
  <si>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</si>
  <si>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</si>
  <si>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</si>
  <si>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</si>
  <si>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</si>
  <si>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</si>
  <si>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</si>
  <si>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</si>
  <si>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</si>
  <si>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</si>
  <si>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</si>
  <si>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</si>
  <si>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</si>
  <si>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</si>
  <si>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</si>
  <si>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</si>
  <si>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</si>
  <si>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</si>
  <si>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</si>
  <si>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</si>
  <si>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</si>
  <si>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</si>
  <si>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</si>
  <si>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</si>
  <si>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</si>
  <si>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</si>
  <si>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</si>
  <si>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</si>
  <si>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</si>
  <si>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</si>
  <si>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</si>
  <si>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</si>
  <si>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</si>
  <si>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</si>
  <si>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</si>
  <si>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</si>
  <si>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</si>
  <si>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</si>
  <si>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</si>
  <si>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</si>
  <si>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</si>
  <si>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</si>
  <si>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</si>
  <si>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</si>
  <si>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</si>
  <si>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</si>
  <si>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</si>
  <si>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</si>
  <si>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</si>
  <si>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</si>
  <si>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</si>
  <si>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</si>
  <si>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</si>
  <si>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</si>
  <si>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</si>
  <si>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</si>
  <si>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</si>
  <si>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</si>
  <si>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</si>
  <si>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</si>
  <si>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</si>
  <si>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</si>
  <si>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</si>
  <si>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</si>
  <si>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</si>
  <si>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</si>
  <si>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</si>
  <si>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</si>
  <si>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</si>
  <si>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</si>
  <si>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</si>
  <si>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</si>
  <si>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</si>
  <si>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</si>
  <si>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</si>
  <si>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</si>
  <si>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</si>
  <si>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</si>
  <si>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</si>
  <si>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</si>
  <si>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</si>
  <si>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</si>
  <si>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</si>
  <si>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</si>
  <si>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</si>
  <si>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</si>
  <si>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</si>
  <si>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</si>
  <si>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</si>
  <si>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</si>
  <si>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</si>
  <si>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</si>
  <si>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</si>
  <si>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</si>
  <si>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</si>
  <si>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</si>
  <si>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</si>
  <si>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</si>
  <si>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</si>
  <si>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</si>
  <si>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</si>
  <si>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</si>
  <si>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</si>
  <si>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</si>
  <si>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</si>
  <si>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</si>
  <si>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</si>
  <si>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</si>
  <si>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</si>
  <si>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</si>
  <si>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</si>
  <si>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</si>
  <si>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</si>
  <si>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</si>
  <si>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</si>
  <si>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</si>
  <si>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</si>
  <si>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</si>
  <si>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</si>
  <si>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</si>
  <si>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</si>
  <si>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</si>
  <si>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</si>
  <si>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</si>
  <si>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</si>
  <si>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</si>
  <si>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</si>
  <si>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</si>
  <si>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</si>
  <si>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</si>
  <si>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</si>
  <si>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</si>
  <si>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</si>
  <si>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</si>
  <si>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</si>
  <si>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</si>
  <si>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</si>
  <si>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</si>
  <si>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</si>
  <si>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</si>
  <si>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</si>
  <si>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</si>
  <si>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</si>
  <si>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</si>
  <si>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</si>
  <si>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</si>
  <si>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</si>
  <si>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</si>
  <si>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</si>
  <si>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</si>
  <si>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</si>
  <si>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</si>
  <si>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</si>
  <si>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</si>
  <si>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</si>
  <si>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</si>
  <si>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</si>
  <si>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</si>
  <si>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</si>
  <si>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</si>
  <si>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</si>
  <si>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</si>
  <si>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</si>
  <si>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</si>
  <si>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</si>
  <si>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</si>
  <si>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</si>
  <si>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</si>
  <si>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</si>
  <si>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</si>
  <si>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</si>
  <si>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</si>
  <si>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</si>
  <si>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</si>
  <si>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</si>
  <si>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</si>
  <si>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</si>
  <si>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</si>
  <si>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</si>
  <si>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</si>
  <si>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</si>
  <si>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</si>
  <si>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</si>
  <si>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</si>
  <si>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</si>
  <si>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</si>
  <si>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</si>
  <si>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</si>
  <si>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</si>
  <si>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</si>
  <si>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</si>
  <si>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</si>
  <si>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</si>
  <si>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</si>
  <si>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</si>
  <si>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</si>
  <si>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</si>
  <si>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</si>
  <si>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</si>
  <si>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</si>
  <si>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</si>
  <si>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</si>
  <si>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</si>
  <si>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</si>
  <si>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</si>
  <si>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</si>
  <si>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</si>
  <si>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</si>
  <si>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</si>
  <si>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</si>
  <si>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</si>
  <si>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</si>
  <si>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</si>
  <si>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</si>
  <si>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</si>
  <si>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</si>
  <si>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</si>
  <si>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</si>
  <si>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</si>
  <si>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</si>
  <si>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</si>
  <si>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</si>
  <si>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</si>
  <si>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</si>
  <si>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</si>
  <si>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</si>
  <si>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</si>
  <si>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</si>
  <si>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</si>
  <si>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</si>
  <si>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</si>
  <si>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</si>
  <si>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</si>
  <si>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</si>
  <si>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</si>
  <si>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</si>
  <si>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</si>
  <si>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</si>
  <si>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</si>
  <si>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</si>
  <si>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</si>
  <si>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</si>
  <si>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</si>
  <si>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</si>
  <si>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</si>
  <si>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</si>
  <si>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</si>
  <si>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</si>
  <si>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</si>
  <si>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</si>
  <si>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</si>
  <si>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</si>
  <si>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</si>
  <si>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</si>
  <si>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</si>
  <si>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</si>
  <si>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</si>
  <si>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</si>
  <si>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</si>
  <si>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</si>
  <si>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</si>
  <si>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</si>
  <si>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</si>
  <si>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</si>
  <si>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</si>
  <si>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</si>
  <si>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</si>
  <si>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</si>
  <si>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</si>
  <si>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</si>
  <si>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</si>
  <si>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</si>
  <si>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</si>
  <si>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</si>
  <si>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</si>
  <si>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</si>
  <si>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</si>
  <si>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</si>
  <si>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</si>
  <si>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</si>
  <si>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</si>
  <si>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</si>
  <si>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</si>
  <si>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</si>
  <si>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</si>
  <si>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</si>
  <si>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</si>
  <si>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</si>
  <si>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</si>
  <si>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</si>
  <si>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</si>
  <si>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</si>
  <si>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</si>
  <si>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</si>
  <si>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</si>
  <si>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</si>
  <si>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</si>
  <si>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</si>
  <si>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</si>
  <si>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</si>
  <si>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</si>
  <si>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</si>
  <si>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</si>
  <si>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</si>
  <si>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</si>
  <si>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</si>
  <si>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</si>
  <si>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</si>
  <si>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</si>
  <si>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</si>
  <si>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</si>
  <si>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</si>
  <si>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</si>
  <si>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</si>
  <si>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</si>
  <si>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</si>
  <si>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</si>
  <si>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</si>
  <si>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</si>
  <si>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</si>
  <si>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</si>
  <si>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</si>
  <si>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</si>
  <si>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</si>
  <si>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</si>
  <si>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</si>
  <si>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</si>
  <si>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</si>
  <si>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</si>
  <si>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</si>
  <si>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</si>
  <si>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</si>
  <si>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</si>
  <si>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</si>
  <si>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</si>
  <si>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</si>
  <si>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</si>
  <si>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</si>
  <si>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</si>
  <si>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</si>
  <si>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</si>
  <si>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</si>
  <si>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</si>
  <si>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</si>
  <si>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</si>
  <si>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</si>
  <si>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</si>
  <si>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</si>
  <si>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</si>
  <si>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</si>
  <si>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</si>
  <si>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</si>
  <si>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</si>
  <si>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</si>
  <si>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</si>
  <si>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</si>
  <si>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</si>
  <si>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</si>
  <si>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</si>
  <si>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</si>
  <si>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</si>
  <si>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</si>
  <si>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</si>
  <si>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</si>
  <si>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</si>
  <si>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</si>
  <si>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</si>
  <si>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</si>
  <si>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</si>
  <si>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</si>
  <si>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</si>
  <si>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</si>
  <si>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</si>
  <si>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</si>
  <si>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</si>
  <si>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</si>
  <si>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</si>
  <si>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</si>
  <si>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</si>
  <si>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</si>
  <si>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</si>
  <si>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</si>
  <si>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</si>
  <si>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</si>
  <si>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</si>
  <si>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</si>
  <si>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</si>
  <si>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</si>
  <si>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</si>
  <si>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</si>
  <si>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</si>
  <si>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</si>
  <si>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</si>
  <si>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</si>
  <si>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</si>
  <si>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</si>
  <si>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</si>
  <si>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</si>
  <si>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</si>
  <si>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</si>
  <si>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</si>
  <si>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</si>
  <si>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</si>
  <si>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</si>
  <si>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</si>
  <si>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</si>
  <si>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</si>
  <si>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</si>
  <si>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</si>
  <si>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</si>
  <si>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</si>
  <si>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</si>
  <si>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</si>
  <si>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</si>
  <si>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</si>
  <si>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</si>
  <si>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</si>
  <si>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</si>
  <si>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</si>
  <si>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</si>
  <si>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</si>
  <si>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</si>
  <si>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</si>
  <si>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</si>
  <si>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</si>
  <si>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</si>
  <si>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</si>
  <si>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</si>
  <si>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</si>
  <si>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</si>
  <si>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</si>
  <si>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</si>
  <si>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</si>
  <si>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</si>
  <si>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</si>
  <si>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</si>
  <si>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</si>
  <si>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</si>
  <si>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</si>
  <si>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</si>
  <si>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</si>
  <si>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</si>
  <si>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</si>
  <si>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</si>
  <si>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</si>
  <si>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</si>
  <si>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</si>
  <si>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</si>
  <si>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</si>
  <si>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</si>
  <si>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</si>
  <si>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</si>
  <si>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</si>
  <si>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</si>
  <si>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</si>
  <si>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</si>
  <si>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</si>
  <si>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</si>
  <si>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</si>
  <si>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</si>
  <si>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</si>
  <si>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</si>
  <si>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</si>
  <si>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</si>
  <si>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</si>
  <si>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</si>
  <si>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</si>
  <si>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</si>
  <si>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</si>
  <si>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</si>
  <si>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</si>
  <si>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</si>
  <si>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</si>
  <si>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</si>
  <si>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</si>
  <si>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</si>
  <si>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</si>
  <si>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</si>
  <si>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</si>
  <si>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</si>
  <si>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</si>
  <si>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</si>
  <si>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</si>
  <si>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</si>
  <si>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</si>
  <si>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</si>
  <si>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</si>
  <si>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</si>
  <si>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</si>
  <si>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</si>
  <si>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</si>
  <si>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</si>
  <si>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</si>
  <si>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</si>
  <si>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</si>
  <si>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</si>
  <si>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</si>
  <si>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</si>
  <si>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</si>
  <si>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</si>
  <si>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</si>
  <si>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</si>
  <si>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</si>
  <si>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</si>
  <si>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</si>
  <si>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</si>
  <si>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</si>
  <si>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</si>
  <si>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</si>
  <si>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</si>
  <si>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</si>
  <si>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</si>
  <si>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</si>
  <si>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</si>
  <si>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</si>
  <si>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</si>
  <si>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</si>
  <si>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</si>
  <si>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</si>
  <si>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</si>
  <si>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</si>
  <si>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</si>
  <si>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</si>
  <si>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</si>
  <si>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</si>
  <si>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</si>
  <si>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</si>
  <si>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</si>
  <si>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</si>
  <si>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</si>
  <si>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</si>
  <si>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</si>
  <si>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</si>
  <si>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</si>
  <si>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</si>
  <si>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</si>
  <si>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</si>
  <si>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</si>
  <si>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</si>
  <si>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</si>
  <si>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</si>
  <si>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</si>
  <si>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</si>
  <si>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</si>
  <si>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</si>
  <si>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</si>
  <si>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</si>
  <si>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</si>
  <si>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</si>
  <si>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</si>
  <si>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</si>
  <si>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</si>
  <si>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</si>
  <si>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</si>
  <si>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</si>
  <si>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</si>
  <si>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</si>
  <si>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</si>
  <si>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</si>
  <si>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</si>
  <si>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</si>
  <si>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</si>
  <si>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</si>
  <si>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</si>
  <si>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</si>
  <si>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</si>
  <si>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</si>
  <si>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</si>
  <si>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</si>
  <si>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</si>
  <si>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</si>
  <si>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</si>
  <si>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</si>
  <si>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</si>
  <si>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</si>
  <si>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</si>
  <si>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</si>
  <si>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</si>
  <si>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</si>
  <si>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</si>
  <si>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</si>
  <si>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</si>
  <si>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</si>
  <si>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</si>
  <si>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</si>
  <si>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</si>
  <si>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</si>
  <si>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</si>
  <si>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</si>
  <si>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</si>
  <si>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</si>
  <si>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</si>
  <si>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</si>
  <si>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</si>
  <si>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</si>
  <si>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</si>
  <si>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</si>
  <si>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</si>
  <si>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</si>
  <si>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</si>
  <si>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</si>
  <si>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</si>
  <si>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</si>
  <si>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</si>
  <si>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</si>
  <si>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</si>
  <si>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</si>
  <si>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</si>
  <si>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</si>
  <si>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</si>
  <si>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</si>
  <si>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</si>
  <si>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</si>
  <si>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</si>
  <si>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</si>
  <si>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</si>
  <si>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</si>
  <si>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</si>
  <si>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</si>
  <si>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</si>
  <si>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</si>
  <si>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</si>
  <si>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</si>
  <si>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</si>
  <si>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</si>
  <si>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</si>
  <si>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</si>
  <si>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</si>
  <si>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</si>
  <si>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</si>
  <si>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</si>
  <si>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</si>
  <si>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</si>
  <si>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</si>
  <si>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</si>
  <si>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</si>
  <si>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</si>
  <si>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</si>
  <si>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</si>
  <si>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</si>
  <si>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</si>
  <si>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</si>
  <si>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</si>
  <si>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</si>
  <si>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</si>
  <si>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</si>
  <si>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</si>
  <si>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</si>
  <si>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</si>
  <si>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</si>
  <si>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</si>
  <si>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</si>
  <si>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</si>
  <si>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</si>
  <si>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</si>
  <si>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</si>
  <si>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</si>
  <si>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</si>
  <si>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</si>
  <si>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</si>
  <si>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</si>
  <si>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</si>
  <si>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</si>
  <si>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</si>
  <si>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</si>
  <si>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</si>
  <si>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</si>
  <si>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</si>
  <si>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</si>
  <si>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</si>
  <si>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</si>
  <si>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</si>
  <si>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</si>
  <si>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</si>
  <si>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</si>
  <si>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</si>
  <si>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</si>
  <si>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</si>
  <si>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</si>
  <si>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</si>
  <si>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</si>
  <si>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</si>
  <si>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</si>
  <si>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</si>
  <si>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</si>
  <si>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</si>
  <si>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</si>
  <si>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</si>
  <si>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</si>
  <si>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</si>
  <si>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</si>
  <si>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</si>
  <si>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</si>
  <si>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</si>
  <si>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</si>
  <si>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</si>
  <si>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</si>
  <si>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</si>
  <si>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</si>
  <si>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</si>
  <si>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</si>
  <si>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</si>
  <si>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</si>
  <si>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</si>
  <si>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</si>
  <si>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</si>
  <si>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</si>
  <si>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</si>
  <si>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</si>
  <si>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</si>
  <si>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</si>
  <si>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</si>
  <si>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</si>
  <si>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</si>
  <si>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</si>
  <si>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</si>
  <si>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</si>
  <si>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</si>
  <si>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</si>
  <si>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</si>
  <si>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</si>
  <si>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</si>
  <si>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</si>
  <si>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</si>
  <si>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</si>
  <si>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</si>
  <si>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</si>
  <si>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</si>
  <si>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</si>
  <si>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</si>
  <si>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</si>
  <si>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</si>
  <si>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</si>
  <si>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</si>
  <si>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</si>
  <si>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</si>
  <si>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</si>
  <si>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</si>
  <si>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</si>
  <si>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</si>
  <si>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</si>
  <si>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</si>
  <si>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</si>
  <si>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</si>
  <si>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</si>
  <si>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</si>
  <si>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</si>
  <si>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</si>
  <si>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</si>
  <si>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</si>
  <si>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</si>
  <si>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</si>
  <si>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</si>
  <si>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</si>
  <si>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</si>
  <si>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</si>
  <si>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</si>
  <si>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</si>
  <si>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</si>
  <si>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</si>
  <si>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</si>
  <si>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</si>
  <si>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</si>
  <si>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</si>
  <si>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</si>
  <si>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</si>
  <si>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</si>
  <si>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</si>
  <si>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</si>
  <si>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</si>
  <si>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</si>
  <si>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</si>
  <si>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</si>
  <si>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</si>
  <si>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</si>
  <si>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</si>
  <si>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</si>
  <si>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</si>
  <si>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</si>
  <si>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</si>
  <si>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</si>
  <si>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</si>
  <si>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</si>
  <si>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</si>
  <si>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</si>
  <si>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</si>
  <si>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</si>
  <si>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</si>
  <si>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</si>
  <si>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</si>
  <si>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</si>
  <si>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</si>
  <si>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</si>
  <si>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</si>
  <si>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</si>
  <si>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</si>
  <si>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</si>
  <si>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</si>
  <si>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</si>
  <si>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</si>
  <si>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</si>
  <si>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</si>
  <si>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</si>
  <si>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</si>
  <si>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</si>
  <si>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</si>
  <si>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</si>
  <si>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</si>
  <si>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</si>
  <si>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</si>
  <si>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</si>
  <si>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</si>
  <si>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</si>
  <si>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</si>
  <si>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</si>
  <si>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</si>
  <si>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</si>
  <si>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</si>
  <si>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</si>
  <si>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</si>
  <si>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</si>
  <si>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</si>
  <si>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</si>
  <si>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</si>
  <si>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</si>
  <si>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</si>
  <si>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</si>
  <si>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</si>
  <si>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</si>
  <si>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</si>
  <si>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</si>
  <si>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</si>
  <si>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</si>
  <si>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</si>
  <si>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</si>
  <si>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</si>
  <si>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</si>
  <si>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</si>
  <si>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</si>
  <si>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</si>
  <si>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</si>
  <si>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</si>
  <si>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</si>
  <si>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</si>
  <si>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</si>
  <si>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</si>
  <si>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</si>
  <si>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</si>
  <si>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</si>
  <si>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</si>
  <si>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</si>
  <si>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</si>
  <si>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</si>
  <si>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</si>
  <si>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</si>
  <si>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</si>
  <si>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</si>
  <si>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</si>
  <si>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</si>
  <si>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</si>
  <si>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</si>
  <si>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</si>
  <si>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</si>
  <si>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</si>
  <si>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</si>
  <si>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</si>
  <si>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</si>
  <si>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</si>
  <si>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</si>
  <si>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</si>
  <si>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</si>
  <si>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</si>
  <si>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</si>
  <si>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</si>
  <si>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</si>
  <si>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</si>
  <si>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</si>
  <si>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</si>
  <si>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</si>
  <si>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</si>
  <si>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</si>
  <si>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</si>
  <si>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</si>
  <si>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</si>
  <si>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</si>
  <si>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</si>
  <si>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</si>
  <si>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</si>
  <si>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</si>
  <si>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</si>
  <si>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</si>
  <si>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</si>
  <si>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</si>
  <si>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</si>
  <si>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</si>
  <si>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</si>
  <si>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</si>
  <si>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</si>
  <si>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</si>
  <si>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</si>
  <si>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</si>
  <si>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</si>
  <si>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</si>
  <si>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</si>
  <si>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</si>
  <si>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</si>
  <si>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</si>
  <si>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</si>
  <si>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</si>
  <si>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</si>
  <si>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</si>
  <si>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</si>
  <si>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</si>
  <si>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</si>
  <si>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</si>
  <si>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</si>
  <si>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</si>
  <si>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</si>
  <si>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</si>
  <si>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</si>
  <si>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</si>
  <si>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</si>
  <si>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</si>
  <si>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</si>
  <si>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</si>
  <si>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</si>
  <si>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</si>
  <si>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</si>
  <si>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</si>
  <si>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</si>
  <si>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</si>
  <si>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</si>
  <si>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</si>
  <si>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</si>
  <si>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</si>
  <si>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</si>
  <si>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</si>
  <si>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</si>
  <si>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</si>
  <si>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</si>
  <si>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</si>
  <si>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</si>
  <si>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</si>
  <si>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</si>
  <si>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</si>
  <si>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</si>
  <si>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</si>
  <si>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</si>
  <si>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</si>
  <si>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</si>
  <si>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</si>
  <si>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</si>
  <si>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</si>
  <si>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</si>
  <si>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</si>
  <si>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</si>
  <si>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</si>
  <si>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</si>
  <si>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</si>
  <si>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</si>
  <si>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</si>
  <si>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</si>
  <si>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</si>
  <si>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</si>
  <si>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</si>
  <si>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</si>
  <si>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</si>
  <si>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</si>
  <si>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</si>
  <si>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</si>
  <si>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</si>
  <si>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</si>
  <si>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</si>
  <si>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</si>
  <si>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</si>
  <si>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</si>
  <si>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</si>
  <si>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</si>
  <si>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</si>
  <si>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</si>
  <si>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</si>
  <si>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</si>
  <si>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</si>
  <si>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</si>
  <si>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</si>
  <si>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</si>
  <si>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</si>
  <si>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</si>
  <si>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</si>
  <si>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</si>
  <si>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</si>
  <si>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</si>
  <si>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</si>
  <si>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</si>
  <si>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</si>
  <si>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</si>
  <si>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</si>
  <si>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</si>
  <si>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</si>
  <si>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</si>
  <si>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</si>
  <si>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</si>
  <si>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</si>
  <si>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</si>
  <si>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</si>
  <si>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</si>
  <si>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</si>
  <si>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</si>
  <si>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</si>
  <si>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</si>
  <si>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</si>
  <si>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</si>
  <si>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</si>
  <si>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</si>
  <si>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</si>
  <si>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</si>
  <si>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</si>
  <si>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</si>
  <si>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</si>
  <si>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</si>
  <si>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</si>
  <si>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</si>
  <si>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</si>
  <si>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</si>
  <si>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</si>
  <si>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</si>
  <si>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</si>
  <si>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</si>
  <si>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</si>
  <si>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</si>
  <si>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</si>
  <si>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</si>
  <si>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</si>
  <si>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</si>
  <si>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</si>
  <si>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</si>
  <si>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</si>
  <si>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</si>
  <si>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</si>
  <si>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</si>
  <si>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</si>
  <si>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</si>
  <si>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</si>
  <si>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</si>
  <si>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</si>
  <si>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</si>
  <si>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</si>
  <si>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</si>
  <si>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</si>
  <si>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</si>
  <si>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</si>
  <si>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</si>
  <si>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</si>
  <si>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</si>
  <si>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</si>
  <si>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</si>
  <si>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</si>
  <si>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</si>
  <si>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</si>
  <si>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</si>
  <si>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</si>
  <si>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</si>
  <si>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</si>
  <si>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</si>
  <si>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</si>
  <si>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</si>
  <si>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</si>
  <si>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</si>
  <si>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</si>
  <si>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</si>
  <si>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</si>
  <si>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</si>
  <si>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</si>
  <si>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</si>
  <si>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</si>
  <si>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</si>
  <si>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</si>
  <si>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</si>
  <si>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</si>
  <si>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</si>
  <si>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</si>
  <si>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</si>
  <si>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</si>
  <si>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</si>
  <si>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</si>
  <si>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</si>
  <si>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</si>
  <si>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</si>
  <si>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</si>
  <si>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</si>
  <si>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</si>
  <si>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</si>
  <si>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</si>
  <si>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</si>
  <si>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</si>
  <si>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</si>
  <si>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</si>
  <si>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</si>
  <si>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</si>
  <si>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</si>
  <si>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</si>
  <si>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</si>
  <si>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</si>
  <si>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</si>
  <si>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</si>
  <si>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</si>
  <si>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</si>
  <si>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</si>
  <si>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</si>
  <si>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</si>
  <si>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</si>
  <si>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</si>
  <si>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</si>
  <si>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</si>
  <si>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</si>
  <si>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</si>
  <si>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</si>
  <si>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</si>
  <si>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</si>
  <si>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</si>
  <si>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</si>
  <si>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</si>
  <si>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</si>
  <si>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</si>
  <si>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</si>
  <si>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</si>
  <si>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</si>
  <si>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</si>
  <si>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</si>
  <si>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</si>
  <si>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</si>
  <si>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</si>
  <si>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</si>
  <si>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</si>
  <si>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</si>
  <si>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</si>
  <si>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</si>
  <si>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</si>
  <si>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</si>
  <si>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</si>
  <si>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</si>
  <si>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</si>
  <si>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</si>
  <si>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</si>
  <si>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</si>
  <si>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</si>
  <si>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</si>
  <si>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</si>
  <si>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</si>
  <si>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</si>
  <si>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</si>
  <si>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</si>
  <si>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</si>
  <si>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</si>
  <si>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</si>
  <si>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</si>
  <si>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</si>
  <si>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</si>
  <si>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</si>
  <si>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</si>
  <si>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</si>
  <si>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</si>
  <si>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</si>
  <si>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</si>
  <si>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</si>
  <si>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</si>
  <si>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</si>
  <si>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</si>
  <si>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</si>
  <si>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</si>
  <si>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</si>
  <si>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</si>
  <si>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</si>
  <si>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</si>
  <si>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</si>
  <si>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</si>
  <si>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</si>
  <si>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</si>
  <si>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</si>
  <si>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</si>
  <si>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</si>
  <si>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</si>
  <si>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</si>
  <si>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</si>
  <si>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</si>
  <si>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</si>
  <si>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</si>
  <si>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</si>
  <si>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</si>
  <si>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</si>
  <si>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</si>
  <si>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</si>
  <si>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</si>
  <si>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</si>
  <si>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</si>
  <si>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</si>
  <si>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</si>
  <si>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</si>
  <si>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</si>
  <si>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</si>
  <si>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</si>
  <si>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</si>
  <si>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</si>
  <si>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</si>
  <si>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</si>
  <si>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</si>
  <si>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</si>
  <si>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</si>
  <si>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</si>
  <si>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</si>
  <si>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</si>
  <si>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</si>
  <si>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</si>
  <si>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</si>
  <si>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</si>
  <si>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</si>
  <si>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</si>
  <si>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</si>
  <si>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</si>
  <si>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</si>
  <si>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</si>
  <si>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</si>
  <si>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</si>
  <si>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</si>
  <si>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</si>
  <si>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</si>
  <si>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</si>
  <si>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</si>
  <si>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</si>
  <si>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</si>
  <si>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</si>
  <si>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</si>
  <si>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</si>
  <si>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</si>
  <si>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</si>
  <si>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</si>
  <si>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</si>
  <si>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</si>
  <si>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</si>
  <si>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</si>
  <si>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</si>
  <si>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</si>
  <si>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</si>
  <si>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</si>
  <si>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</si>
  <si>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</si>
  <si>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</si>
  <si>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</si>
  <si>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</si>
  <si>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</si>
  <si>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</si>
  <si>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</si>
  <si>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</si>
  <si>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</si>
  <si>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</si>
  <si>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</si>
  <si>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</si>
  <si>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</si>
  <si>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</si>
  <si>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</si>
  <si>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</si>
  <si>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</si>
  <si>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</si>
  <si>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</si>
  <si>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</si>
  <si>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</si>
  <si>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</si>
  <si>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</si>
  <si>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</si>
  <si>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</si>
  <si>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</si>
  <si>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</si>
  <si>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</si>
  <si>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</si>
  <si>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</si>
  <si>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</si>
  <si>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</si>
  <si>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</si>
  <si>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</si>
  <si>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</si>
  <si>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</si>
  <si>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</si>
  <si>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</si>
  <si>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</si>
  <si>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</si>
  <si>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</si>
  <si>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</si>
  <si>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</si>
  <si>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</si>
  <si>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</si>
  <si>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</si>
  <si>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</si>
  <si>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</si>
  <si>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</si>
  <si>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</si>
  <si>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</si>
  <si>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</si>
  <si>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</si>
  <si>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</si>
  <si>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</si>
  <si>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</si>
  <si>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</si>
  <si>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</si>
  <si>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</si>
  <si>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</si>
  <si>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</si>
  <si>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</si>
  <si>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</si>
  <si>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</si>
  <si>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</si>
  <si>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</si>
  <si>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</si>
  <si>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</si>
  <si>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</si>
  <si>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</si>
  <si>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</si>
  <si>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</si>
  <si>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</si>
  <si>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</si>
  <si>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</si>
  <si>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</si>
  <si>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</si>
  <si>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</si>
  <si>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</si>
  <si>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</si>
  <si>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</si>
  <si>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</si>
  <si>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</si>
  <si>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</si>
  <si>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</si>
  <si>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</si>
  <si>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</si>
  <si>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</si>
  <si>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</si>
  <si>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</si>
  <si>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</si>
  <si>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</si>
  <si>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</si>
  <si>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</si>
  <si>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</si>
  <si>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</si>
  <si>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</si>
  <si>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</si>
  <si>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</si>
  <si>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</si>
  <si>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</si>
  <si>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</si>
  <si>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</si>
  <si>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</si>
  <si>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</si>
  <si>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</si>
  <si>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</si>
  <si>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</si>
  <si>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</si>
  <si>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</si>
  <si>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</si>
  <si>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</si>
  <si>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</si>
  <si>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</si>
  <si>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</si>
  <si>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</si>
  <si>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</si>
  <si>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</si>
  <si>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</si>
  <si>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</si>
  <si>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</si>
  <si>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</si>
  <si>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</si>
  <si>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</si>
  <si>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</si>
  <si>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</si>
  <si>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</si>
  <si>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</si>
  <si>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</si>
  <si>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</si>
  <si>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</si>
  <si>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</si>
  <si>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</si>
  <si>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</si>
  <si>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</si>
  <si>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</si>
  <si>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</si>
  <si>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</si>
  <si>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</si>
  <si>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</si>
  <si>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</si>
  <si>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</si>
  <si>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</si>
  <si>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</si>
  <si>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</si>
  <si>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</si>
  <si>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</si>
  <si>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</si>
  <si>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</si>
  <si>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</si>
  <si>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</si>
  <si>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</si>
  <si>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</si>
  <si>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</si>
  <si>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</si>
  <si>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</si>
  <si>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</si>
  <si>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</si>
  <si>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</si>
  <si>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</si>
  <si>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</si>
  <si>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</si>
  <si>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</si>
  <si>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</si>
  <si>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</si>
  <si>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</si>
  <si>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</si>
  <si>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</si>
  <si>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</si>
  <si>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</si>
  <si>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</si>
  <si>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</si>
  <si>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</si>
  <si>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</si>
  <si>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</si>
  <si>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</si>
  <si>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</si>
  <si>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</si>
  <si>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</si>
  <si>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</si>
  <si>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</si>
  <si>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</si>
  <si>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</si>
  <si>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</si>
  <si>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</si>
  <si>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</si>
  <si>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</si>
  <si>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</si>
  <si>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</si>
  <si>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</si>
  <si>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</si>
  <si>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</si>
  <si>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</si>
  <si>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</si>
  <si>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</si>
  <si>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</si>
  <si>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</si>
  <si>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</si>
  <si>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</si>
  <si>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</si>
  <si>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</si>
  <si>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</si>
  <si>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</si>
  <si>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</si>
  <si>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</si>
  <si>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</si>
  <si>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</si>
  <si>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</si>
  <si>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</si>
  <si>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</si>
  <si>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</si>
  <si>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</si>
  <si>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</si>
  <si>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</si>
  <si>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</si>
  <si>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</si>
  <si>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</si>
  <si>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</si>
  <si>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</si>
  <si>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</si>
  <si>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</si>
  <si>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</si>
  <si>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</si>
  <si>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</si>
  <si>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</si>
  <si>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</si>
  <si>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</si>
  <si>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</si>
  <si>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</si>
  <si>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</si>
  <si>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</si>
  <si>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</si>
  <si>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</si>
  <si>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</si>
  <si>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</si>
  <si>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</si>
  <si>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</si>
  <si>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</si>
  <si>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</si>
  <si>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</si>
  <si>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</si>
  <si>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</si>
  <si>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</si>
  <si>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</si>
  <si>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</si>
  <si>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</si>
  <si>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</si>
  <si>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</si>
  <si>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</si>
  <si>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</si>
  <si>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</si>
  <si>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</si>
  <si>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</si>
  <si>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</si>
  <si>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</si>
  <si>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</si>
  <si>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</si>
  <si>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</si>
  <si>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</si>
  <si>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</si>
  <si>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</si>
  <si>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</si>
  <si>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</si>
  <si>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</si>
  <si>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</si>
  <si>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</si>
  <si>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</si>
  <si>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</si>
  <si>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</si>
  <si>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</si>
  <si>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</si>
  <si>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</si>
  <si>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</si>
  <si>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</si>
  <si>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</si>
  <si>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</si>
  <si>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</si>
  <si>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</si>
  <si>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</si>
  <si>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</si>
  <si>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</si>
  <si>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</si>
  <si>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</si>
  <si>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</si>
  <si>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</si>
  <si>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</si>
  <si>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</si>
  <si>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</si>
  <si>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</si>
  <si>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</si>
  <si>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</si>
  <si>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</si>
  <si>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</si>
  <si>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</si>
  <si>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</si>
  <si>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</si>
  <si>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</si>
  <si>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</si>
  <si>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</si>
  <si>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</si>
  <si>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</si>
  <si>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</si>
  <si>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</si>
  <si>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</si>
  <si>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</si>
  <si>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</si>
  <si>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</si>
  <si>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</si>
  <si>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</si>
  <si>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</si>
  <si>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</si>
  <si>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</si>
  <si>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</si>
  <si>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</si>
  <si>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</si>
  <si>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</si>
  <si>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</si>
  <si>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</si>
  <si>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</si>
  <si>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</si>
  <si>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</si>
  <si>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</si>
  <si>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</si>
  <si>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</si>
  <si>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</si>
  <si>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</si>
  <si>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</si>
  <si>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</si>
  <si>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</si>
  <si>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</si>
  <si>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</si>
  <si>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</si>
  <si>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</si>
  <si>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</si>
  <si>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</si>
  <si>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</si>
  <si>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</si>
  <si>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</si>
  <si>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</si>
  <si>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</si>
  <si>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</si>
  <si>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</si>
  <si>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</si>
  <si>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</si>
  <si>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</si>
  <si>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</si>
  <si>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</si>
  <si>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</si>
  <si>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</si>
  <si>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</si>
  <si>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</si>
  <si>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</si>
  <si>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</si>
  <si>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</si>
  <si>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</si>
  <si>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</si>
  <si>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</si>
  <si>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</si>
  <si>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</si>
  <si>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</si>
  <si>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</si>
  <si>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</si>
  <si>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</si>
  <si>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</si>
  <si>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</si>
  <si>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</si>
  <si>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</si>
  <si>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</si>
  <si>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</si>
  <si>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</si>
  <si>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</si>
  <si>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</si>
  <si>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</si>
  <si>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</si>
  <si>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</si>
  <si>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</si>
  <si>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</si>
  <si>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</si>
  <si>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</si>
  <si>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</si>
  <si>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</si>
  <si>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</si>
  <si>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</si>
  <si>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</si>
  <si>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</si>
  <si>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</si>
  <si>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</si>
  <si>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</si>
  <si>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</si>
  <si>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</si>
  <si>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</si>
  <si>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</si>
  <si>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</si>
  <si>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</si>
  <si>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</si>
  <si>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</si>
  <si>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</si>
  <si>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</si>
  <si>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</si>
  <si>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</si>
  <si>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</si>
  <si>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</si>
  <si>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</si>
  <si>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</si>
  <si>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</si>
  <si>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</si>
  <si>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</si>
  <si>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</si>
  <si>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</si>
  <si>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</si>
  <si>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</si>
  <si>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</si>
  <si>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</si>
  <si>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</si>
  <si>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</si>
  <si>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</si>
  <si>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</si>
  <si>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</si>
  <si>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</si>
  <si>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</si>
  <si>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</si>
  <si>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</si>
  <si>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</si>
  <si>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</si>
  <si>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</si>
  <si>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</si>
  <si>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</si>
  <si>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</si>
  <si>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</si>
  <si>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</si>
  <si>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</si>
  <si>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</si>
  <si>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</si>
  <si>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</si>
  <si>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</si>
  <si>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</si>
  <si>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</si>
  <si>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</si>
  <si>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</si>
  <si>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</si>
  <si>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</si>
  <si>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</si>
  <si>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</si>
  <si>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</si>
  <si>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</si>
  <si>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</si>
  <si>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</si>
  <si>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</si>
  <si>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</si>
  <si>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</si>
  <si>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</si>
  <si>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</si>
  <si>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</si>
  <si>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</si>
  <si>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</si>
  <si>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</si>
  <si>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</si>
  <si>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</si>
  <si>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</si>
  <si>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</si>
  <si>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</si>
  <si>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</si>
  <si>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</si>
  <si>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</si>
  <si>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</si>
  <si>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</si>
  <si>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</si>
  <si>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</si>
  <si>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</si>
  <si>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</si>
  <si>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</si>
  <si>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</si>
  <si>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</si>
  <si>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</si>
  <si>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</si>
  <si>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</si>
  <si>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</si>
  <si>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</si>
  <si>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</si>
  <si>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</si>
  <si>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</si>
  <si>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</si>
  <si>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</si>
  <si>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</si>
  <si>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</si>
  <si>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</si>
  <si>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</si>
  <si>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</si>
  <si>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</si>
  <si>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</si>
  <si>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</si>
  <si>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</si>
  <si>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</si>
  <si>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</si>
  <si>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</si>
  <si>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</si>
  <si>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</si>
  <si>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</si>
  <si>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</si>
  <si>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</si>
  <si>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</si>
  <si>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</si>
  <si>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</si>
  <si>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</si>
  <si>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</si>
  <si>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</si>
  <si>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</si>
  <si>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</si>
  <si>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</si>
  <si>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</si>
  <si>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</si>
  <si>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</si>
  <si>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</si>
  <si>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</si>
  <si>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</si>
  <si>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</si>
  <si>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</si>
  <si>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</si>
  <si>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</si>
  <si>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</si>
  <si>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</si>
  <si>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</si>
  <si>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</si>
  <si>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</si>
  <si>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</si>
  <si>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</si>
  <si>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</si>
  <si>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</si>
  <si>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</si>
  <si>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</si>
  <si>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</si>
  <si>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</si>
  <si>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</si>
  <si>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</si>
  <si>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</si>
  <si>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</si>
  <si>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</si>
  <si>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</si>
  <si>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</si>
  <si>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</si>
  <si>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</si>
  <si>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</si>
  <si>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</si>
  <si>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</si>
  <si>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</si>
  <si>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</si>
  <si>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</si>
  <si>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</si>
  <si>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</si>
  <si>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</si>
  <si>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</si>
  <si>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</si>
  <si>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</si>
  <si>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</si>
  <si>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</si>
  <si>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</si>
  <si>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</si>
  <si>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</si>
  <si>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</si>
  <si>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</si>
  <si>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</si>
  <si>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</si>
  <si>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</si>
  <si>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</si>
  <si>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</si>
  <si>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</si>
  <si>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</si>
  <si>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</si>
  <si>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</si>
  <si>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</si>
  <si>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</si>
  <si>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</si>
  <si>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</si>
  <si>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</si>
  <si>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</si>
  <si>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</si>
  <si>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</si>
  <si>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</si>
  <si>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</si>
  <si>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</si>
  <si>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</si>
  <si>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</si>
  <si>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</si>
  <si>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</si>
  <si>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</si>
  <si>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</si>
  <si>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</si>
  <si>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</si>
  <si>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</si>
  <si>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</si>
  <si>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</si>
  <si>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</si>
  <si>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</si>
  <si>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</si>
  <si>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</si>
  <si>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</si>
  <si>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</si>
  <si>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</si>
  <si>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</si>
  <si>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</si>
  <si>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</si>
  <si>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</si>
  <si>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</si>
  <si>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</si>
  <si>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</si>
  <si>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</si>
  <si>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</si>
  <si>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</si>
  <si>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</si>
  <si>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</si>
  <si>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</si>
  <si>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</si>
  <si>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</si>
  <si>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</si>
  <si>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</si>
  <si>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</si>
  <si>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</si>
  <si>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</si>
  <si>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</si>
  <si>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</si>
  <si>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</si>
  <si>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</si>
  <si>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</si>
  <si>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</si>
  <si>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</si>
  <si>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</si>
  <si>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</si>
  <si>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</si>
  <si>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</si>
  <si>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</si>
  <si>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</si>
  <si>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</si>
  <si>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</si>
  <si>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</si>
  <si>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</si>
  <si>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</si>
  <si>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</si>
  <si>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</si>
  <si>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</si>
  <si>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</si>
  <si>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</si>
  <si>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</si>
  <si>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</si>
  <si>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</si>
  <si>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</si>
  <si>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</si>
  <si>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</si>
  <si>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</si>
  <si>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</si>
  <si>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</si>
  <si>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</si>
  <si>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</si>
  <si>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</si>
  <si>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</si>
  <si>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</si>
  <si>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</si>
  <si>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</si>
  <si>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</si>
  <si>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</si>
  <si>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</si>
  <si>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</si>
  <si>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</si>
  <si>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</si>
  <si>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</si>
  <si>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</si>
  <si>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</si>
  <si>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</si>
  <si>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</si>
  <si>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</si>
  <si>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</si>
  <si>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</si>
  <si>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</si>
  <si>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</si>
  <si>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</si>
  <si>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</si>
  <si>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</si>
  <si>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</si>
  <si>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</si>
  <si>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</si>
  <si>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</si>
  <si>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</si>
  <si>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</si>
  <si>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</si>
  <si>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</si>
  <si>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</si>
  <si>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</si>
  <si>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</si>
  <si>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</si>
  <si>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</si>
  <si>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</si>
  <si>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</si>
  <si>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</si>
  <si>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</si>
  <si>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</si>
  <si>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</si>
  <si>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</si>
  <si>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</si>
  <si>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</si>
  <si>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</si>
  <si>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</si>
  <si>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</si>
  <si>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</si>
  <si>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</si>
  <si>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</si>
  <si>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</si>
  <si>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</si>
  <si>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</si>
  <si>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</si>
  <si>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</si>
  <si>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</si>
  <si>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</si>
  <si>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</si>
  <si>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</si>
  <si>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</si>
  <si>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</si>
  <si>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</si>
  <si>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</si>
  <si>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</si>
  <si>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</si>
  <si>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</si>
  <si>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</si>
  <si>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</si>
  <si>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</si>
  <si>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</si>
  <si>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</si>
  <si>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</si>
  <si>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</si>
  <si>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</si>
  <si>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</si>
  <si>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</si>
  <si>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</si>
  <si>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</si>
  <si>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</si>
  <si>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</si>
  <si>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</si>
  <si>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</si>
  <si>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</si>
  <si>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</si>
  <si>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</si>
  <si>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</si>
  <si>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</si>
  <si>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</si>
  <si>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</si>
  <si>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</si>
  <si>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</si>
  <si>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</si>
  <si>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</si>
  <si>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</si>
  <si>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</si>
  <si>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</si>
  <si>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</si>
  <si>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</si>
  <si>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</si>
  <si>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</si>
  <si>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</si>
  <si>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</si>
  <si>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</si>
  <si>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</si>
  <si>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</si>
  <si>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</si>
  <si>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</si>
  <si>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</si>
  <si>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</si>
  <si>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</si>
  <si>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</si>
  <si>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</si>
  <si>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</si>
  <si>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</si>
  <si>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</si>
  <si>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</si>
  <si>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</si>
  <si>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</si>
  <si>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</si>
  <si>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</si>
  <si>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</si>
  <si>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</si>
  <si>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</si>
  <si>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</si>
  <si>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</si>
  <si>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</si>
  <si>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</si>
  <si>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</si>
  <si>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</si>
  <si>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</si>
  <si>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</si>
  <si>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</si>
  <si>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</si>
  <si>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</si>
  <si>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</si>
  <si>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</si>
  <si>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</si>
  <si>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</si>
  <si>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</si>
  <si>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</si>
  <si>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</si>
  <si>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</si>
  <si>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</si>
  <si>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</si>
  <si>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</si>
  <si>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</si>
  <si>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</si>
  <si>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</si>
  <si>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</si>
  <si>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</si>
  <si>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</si>
  <si>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</si>
  <si>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</si>
  <si>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</si>
  <si>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</si>
  <si>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</si>
  <si>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</si>
  <si>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</si>
  <si>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</si>
  <si>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</si>
  <si>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</si>
  <si>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</si>
  <si>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</si>
  <si>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</si>
  <si>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</si>
  <si>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</si>
  <si>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</si>
  <si>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</si>
  <si>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</si>
  <si>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</si>
  <si>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</si>
  <si>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</si>
  <si>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</si>
  <si>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</si>
  <si>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</si>
  <si>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</si>
  <si>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</si>
  <si>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</si>
  <si>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</si>
  <si>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</si>
  <si>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</si>
  <si>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</si>
  <si>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</si>
  <si>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</si>
  <si>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</si>
  <si>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</si>
  <si>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</si>
  <si>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</si>
  <si>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</si>
  <si>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</si>
  <si>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</si>
  <si>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</si>
  <si>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</si>
  <si>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</si>
  <si>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</si>
  <si>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</si>
  <si>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</si>
  <si>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</si>
  <si>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</si>
  <si>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</si>
  <si>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</si>
  <si>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</si>
  <si>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</si>
  <si>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</si>
  <si>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</si>
  <si>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</si>
  <si>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</si>
  <si>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</si>
  <si>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</si>
  <si>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</si>
  <si>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</si>
  <si>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</si>
  <si>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</si>
  <si>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</si>
  <si>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</si>
  <si>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</si>
  <si>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</si>
  <si>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</si>
  <si>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</si>
  <si>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</si>
  <si>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</si>
  <si>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</si>
  <si>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</si>
  <si>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</si>
  <si>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</si>
  <si>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</si>
  <si>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</si>
  <si>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</si>
  <si>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</si>
  <si>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</si>
  <si>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</si>
  <si>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</si>
  <si>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</si>
  <si>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</si>
  <si>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</si>
  <si>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</si>
  <si>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</si>
  <si>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</si>
  <si>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</si>
  <si>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</si>
  <si>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</si>
  <si>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</si>
  <si>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</si>
  <si>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</si>
  <si>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</si>
  <si>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</si>
  <si>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</si>
  <si>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</si>
  <si>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</si>
  <si>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</si>
  <si>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</si>
  <si>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</si>
  <si>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</si>
  <si>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</si>
  <si>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</si>
  <si>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</si>
  <si>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</si>
  <si>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</si>
  <si>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</si>
  <si>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</si>
  <si>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</si>
  <si>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</si>
  <si>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</si>
  <si>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</si>
  <si>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</si>
  <si>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</si>
  <si>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</si>
  <si>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</si>
  <si>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</si>
  <si>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</si>
  <si>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</si>
  <si>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</si>
  <si>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</si>
  <si>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</si>
  <si>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</si>
  <si>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</si>
  <si>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</si>
  <si>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</si>
  <si>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</si>
  <si>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</si>
  <si>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</si>
  <si>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</si>
  <si>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</si>
  <si>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</si>
  <si>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</si>
  <si>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</si>
  <si>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</si>
  <si>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</si>
  <si>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</si>
  <si>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</si>
  <si>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</si>
  <si>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</si>
  <si>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</si>
  <si>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</si>
  <si>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</si>
  <si>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</si>
  <si>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</si>
  <si>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</si>
  <si>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</si>
  <si>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</si>
  <si>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</si>
  <si>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</si>
  <si>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</si>
  <si>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</si>
  <si>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</si>
  <si>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</si>
  <si>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</si>
  <si>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</si>
  <si>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</si>
  <si>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</si>
  <si>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</si>
  <si>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</si>
  <si>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</si>
  <si>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</si>
  <si>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</si>
  <si>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</si>
  <si>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</si>
  <si>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</si>
  <si>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</si>
  <si>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</si>
  <si>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</si>
  <si>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</si>
  <si>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</si>
  <si>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</si>
  <si>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</si>
  <si>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</si>
  <si>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</si>
  <si>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</si>
  <si>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</si>
  <si>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</si>
  <si>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</si>
  <si>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</si>
  <si>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</si>
  <si>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</si>
  <si>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</si>
  <si>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</si>
  <si>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</si>
  <si>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</si>
  <si>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</si>
  <si>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</si>
  <si>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</si>
  <si>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</si>
  <si>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</si>
  <si>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</si>
  <si>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</si>
  <si>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</si>
  <si>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</si>
  <si>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</si>
  <si>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</si>
  <si>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</si>
  <si>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</si>
  <si>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</si>
  <si>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</si>
  <si>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</si>
  <si>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</si>
  <si>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</si>
  <si>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</si>
  <si>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</si>
  <si>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</si>
  <si>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</si>
  <si>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</si>
  <si>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</si>
  <si>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</si>
  <si>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</si>
  <si>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</si>
  <si>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</si>
  <si>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</si>
  <si>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</si>
  <si>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</si>
  <si>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</si>
  <si>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</si>
  <si>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</si>
  <si>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</si>
  <si>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</si>
  <si>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</si>
  <si>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</si>
  <si>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</si>
  <si>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</si>
  <si>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</si>
  <si>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</si>
  <si>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</si>
  <si>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</si>
  <si>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</si>
  <si>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</si>
  <si>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</si>
  <si>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</si>
  <si>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</si>
  <si>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</si>
  <si>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</si>
  <si>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</si>
  <si>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</si>
  <si>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</si>
  <si>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</si>
  <si>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</si>
  <si>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</si>
  <si>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</si>
  <si>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</si>
  <si>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</si>
  <si>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</si>
  <si>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</si>
  <si>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</si>
  <si>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</si>
  <si>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</si>
  <si>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</si>
  <si>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</si>
  <si>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</si>
  <si>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</si>
  <si>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</si>
  <si>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</si>
  <si>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</si>
  <si>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</si>
  <si>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</si>
  <si>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</si>
  <si>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</si>
  <si>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</si>
  <si>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</si>
  <si>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</si>
  <si>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</si>
  <si>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</si>
  <si>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</si>
  <si>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</si>
  <si>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</si>
  <si>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</si>
  <si>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</si>
  <si>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</si>
  <si>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</si>
  <si>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</si>
  <si>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</si>
  <si>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</si>
  <si>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</si>
  <si>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</si>
  <si>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</si>
  <si>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</si>
  <si>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</si>
  <si>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</si>
  <si>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</si>
  <si>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</si>
  <si>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</si>
  <si>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</si>
  <si>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</si>
  <si>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</si>
  <si>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</si>
  <si>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</si>
  <si>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</si>
  <si>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</si>
  <si>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</si>
  <si>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</si>
  <si>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</si>
  <si>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</si>
  <si>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</si>
  <si>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</si>
  <si>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</si>
  <si>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</si>
  <si>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</si>
  <si>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</si>
  <si>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</si>
  <si>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</si>
  <si>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</si>
  <si>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</si>
  <si>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</si>
  <si>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</si>
  <si>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</si>
  <si>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</si>
  <si>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</si>
  <si>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</si>
  <si>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</si>
  <si>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</si>
  <si>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</si>
  <si>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</si>
  <si>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</si>
  <si>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</si>
  <si>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</si>
  <si>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</si>
  <si>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</si>
  <si>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</si>
  <si>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</si>
  <si>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</si>
  <si>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</si>
  <si>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</si>
  <si>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</si>
  <si>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</si>
  <si>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</si>
  <si>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</si>
  <si>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</si>
  <si>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</si>
  <si>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</si>
  <si>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</si>
  <si>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</si>
  <si>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</si>
  <si>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</si>
  <si>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</si>
  <si>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</si>
  <si>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</si>
  <si>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</si>
  <si>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</si>
  <si>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</si>
  <si>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</si>
  <si>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</si>
  <si>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</si>
  <si>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</si>
  <si>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</si>
  <si>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</si>
  <si>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</si>
  <si>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</si>
  <si>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</si>
  <si>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</si>
  <si>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</si>
  <si>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</si>
  <si>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</si>
  <si>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</si>
  <si>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</si>
  <si>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</si>
  <si>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</si>
  <si>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</si>
  <si>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</si>
  <si>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</si>
  <si>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</si>
  <si>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</si>
  <si>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</si>
  <si>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</si>
  <si>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</si>
  <si>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</si>
  <si>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</si>
  <si>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</si>
  <si>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</si>
  <si>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</si>
  <si>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</si>
  <si>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</si>
  <si>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</si>
  <si>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</si>
  <si>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</si>
  <si>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</si>
  <si>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</si>
  <si>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</si>
  <si>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</si>
  <si>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</si>
  <si>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</si>
  <si>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</si>
  <si>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</si>
  <si>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</si>
  <si>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</si>
  <si>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</si>
  <si>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</si>
  <si>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</si>
  <si>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</si>
  <si>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</si>
  <si>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</si>
  <si>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</si>
  <si>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</si>
  <si>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</si>
  <si>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</si>
  <si>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</si>
  <si>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</si>
  <si>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</si>
  <si>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</si>
  <si>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</si>
  <si>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</si>
  <si>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</si>
  <si>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</si>
  <si>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</si>
  <si>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</si>
  <si>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</si>
  <si>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</si>
  <si>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</si>
  <si>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</si>
  <si>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</si>
  <si>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</si>
  <si>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</si>
  <si>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</si>
  <si>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</si>
  <si>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</si>
  <si>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</si>
  <si>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</si>
  <si>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</si>
  <si>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</si>
  <si>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</si>
  <si>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</si>
  <si>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</si>
  <si>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</si>
  <si>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</si>
  <si>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</si>
  <si>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</si>
  <si>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</si>
  <si>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</si>
  <si>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</si>
  <si>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</si>
  <si>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</si>
  <si>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</si>
  <si>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</si>
  <si>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</si>
  <si>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</si>
  <si>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</si>
  <si>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</si>
  <si>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</si>
  <si>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</si>
  <si>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</si>
  <si>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</si>
  <si>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</si>
  <si>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</si>
  <si>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</si>
  <si>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</si>
  <si>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</si>
  <si>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</si>
  <si>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</si>
  <si>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</si>
  <si>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</si>
  <si>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</si>
  <si>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</si>
  <si>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</si>
  <si>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</si>
  <si>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</si>
  <si>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</si>
  <si>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</si>
  <si>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</si>
  <si>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</si>
  <si>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</si>
  <si>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</si>
  <si>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</si>
  <si>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</si>
  <si>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</si>
  <si>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</si>
  <si>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</si>
  <si>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</si>
  <si>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</si>
  <si>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</si>
  <si>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</si>
  <si>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</si>
  <si>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</si>
  <si>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</si>
  <si>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</si>
  <si>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</si>
  <si>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</si>
  <si>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</si>
  <si>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</si>
  <si>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</si>
  <si>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</si>
  <si>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</si>
  <si>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</si>
  <si>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</si>
  <si>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</si>
  <si>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</si>
  <si>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</si>
  <si>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</si>
  <si>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</si>
  <si>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</si>
  <si>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</si>
  <si>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</si>
  <si>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</si>
  <si>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</si>
  <si>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</si>
  <si>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</si>
  <si>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</si>
  <si>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</si>
  <si>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</si>
  <si>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</si>
  <si>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</si>
  <si>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</si>
  <si>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</si>
  <si>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</si>
  <si>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</si>
  <si>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</si>
  <si>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</si>
  <si>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</si>
  <si>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</si>
  <si>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</si>
  <si>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</si>
  <si>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</si>
  <si>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</si>
  <si>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</si>
  <si>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</si>
  <si>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</si>
  <si>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</si>
  <si>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</si>
  <si>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</si>
  <si>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</si>
  <si>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</si>
  <si>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</si>
  <si>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</si>
  <si>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</si>
  <si>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</si>
  <si>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</si>
  <si>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</si>
  <si>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</si>
  <si>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</si>
  <si>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</si>
  <si>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</si>
  <si>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</si>
  <si>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</si>
  <si>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</si>
  <si>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</si>
  <si>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</si>
  <si>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</si>
  <si>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</si>
  <si>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</si>
  <si>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</si>
  <si>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</si>
  <si>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</si>
  <si>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</si>
  <si>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</si>
  <si>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</si>
  <si>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</si>
  <si>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</si>
  <si>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</si>
  <si>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</si>
  <si>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</si>
  <si>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</si>
  <si>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</si>
  <si>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</si>
  <si>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</si>
  <si>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</si>
  <si>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</si>
  <si>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</si>
  <si>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</si>
  <si>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</si>
  <si>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</si>
  <si>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</si>
  <si>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</si>
  <si>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</si>
  <si>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</si>
  <si>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</si>
  <si>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</si>
  <si>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</si>
  <si>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</si>
  <si>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</si>
  <si>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</si>
  <si>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</si>
  <si>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</si>
  <si>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</si>
  <si>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</si>
  <si>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</si>
  <si>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</si>
  <si>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</si>
  <si>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</si>
  <si>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</si>
  <si>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</si>
  <si>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</si>
  <si>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</si>
  <si>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</si>
  <si>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</si>
  <si>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</si>
  <si>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</si>
  <si>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</si>
  <si>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</si>
  <si>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</si>
  <si>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</si>
  <si>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</si>
  <si>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</si>
  <si>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</si>
  <si>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</si>
  <si>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</si>
  <si>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</si>
  <si>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</si>
  <si>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</si>
  <si>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</si>
  <si>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</si>
  <si>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</si>
  <si>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</si>
  <si>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</si>
  <si>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</si>
  <si>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</si>
  <si>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</si>
  <si>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</si>
  <si>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</si>
  <si>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</si>
  <si>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</si>
  <si>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</si>
  <si>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</si>
  <si>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</si>
  <si>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</si>
  <si>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</si>
  <si>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</si>
  <si>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</si>
  <si>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</si>
  <si>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</si>
  <si>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</si>
  <si>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</si>
  <si>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</si>
  <si>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</si>
  <si>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</si>
  <si>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</si>
  <si>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</si>
  <si>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</si>
  <si>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</si>
  <si>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</si>
  <si>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</si>
  <si>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</si>
  <si>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</si>
  <si>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</si>
  <si>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</si>
  <si>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</si>
  <si>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</si>
  <si>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</si>
  <si>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</si>
  <si>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</si>
  <si>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</si>
  <si>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</si>
  <si>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</si>
  <si>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</si>
  <si>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</si>
  <si>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</si>
  <si>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</si>
  <si>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</si>
  <si>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</si>
  <si>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</si>
  <si>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</si>
  <si>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</si>
  <si>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</si>
  <si>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</si>
  <si>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</si>
  <si>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</si>
  <si>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</si>
  <si>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</si>
  <si>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</si>
  <si>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</si>
  <si>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</si>
  <si>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</si>
  <si>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</si>
  <si>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</si>
  <si>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</si>
  <si>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</si>
  <si>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</si>
  <si>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</si>
  <si>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</si>
  <si>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</si>
  <si>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</si>
  <si>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</si>
  <si>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</si>
  <si>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</si>
  <si>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</si>
  <si>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</si>
  <si>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</si>
  <si>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</si>
  <si>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</si>
  <si>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</si>
  <si>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</si>
  <si>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</si>
  <si>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</si>
  <si>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</si>
  <si>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</si>
  <si>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</si>
  <si>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</si>
  <si>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</si>
  <si>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</si>
  <si>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</si>
  <si>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</si>
  <si>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</si>
  <si>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</si>
  <si>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</si>
  <si>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</si>
  <si>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</si>
  <si>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</si>
  <si>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</si>
  <si>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</si>
  <si>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</si>
  <si>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</si>
  <si>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</si>
  <si>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</si>
  <si>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</si>
  <si>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</si>
  <si>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</si>
  <si>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</si>
  <si>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</si>
  <si>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</si>
  <si>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</si>
  <si>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</si>
  <si>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</si>
  <si>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</si>
  <si>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</si>
  <si>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</si>
  <si>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</si>
  <si>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</si>
  <si>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</si>
  <si>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</si>
  <si>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</si>
  <si>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</si>
  <si>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</si>
  <si>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</si>
  <si>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</si>
  <si>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</si>
  <si>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</si>
  <si>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</si>
  <si>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</si>
  <si>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</si>
  <si>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</si>
  <si>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</si>
  <si>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</si>
  <si>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</si>
  <si>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</si>
  <si>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</si>
  <si>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</si>
  <si>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</si>
  <si>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</si>
  <si>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</si>
  <si>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</si>
  <si>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</si>
  <si>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</si>
  <si>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</si>
  <si>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</si>
  <si>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</si>
  <si>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</si>
  <si>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</si>
  <si>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</si>
  <si>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</si>
  <si>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</si>
  <si>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</si>
  <si>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</si>
  <si>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</si>
  <si>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</si>
  <si>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</si>
  <si>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</si>
  <si>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</si>
  <si>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</si>
  <si>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</si>
  <si>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</si>
  <si>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</si>
  <si>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</si>
  <si>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</si>
  <si>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</si>
  <si>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</si>
  <si>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</si>
  <si>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</si>
  <si>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</si>
  <si>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</si>
  <si>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</si>
  <si>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</si>
  <si>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</si>
  <si>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</si>
  <si>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</si>
  <si>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</si>
  <si>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</si>
  <si>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</si>
  <si>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</si>
  <si>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</si>
  <si>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</si>
  <si>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</si>
  <si>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</si>
  <si>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</si>
  <si>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</si>
  <si>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</si>
  <si>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</si>
  <si>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</si>
  <si>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</si>
  <si>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</si>
  <si>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</si>
  <si>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</si>
  <si>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</si>
  <si>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</si>
  <si>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</si>
  <si>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</si>
  <si>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</si>
  <si>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</si>
  <si>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</si>
  <si>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</si>
  <si>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</si>
  <si>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</si>
  <si>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</si>
  <si>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</si>
  <si>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</si>
  <si>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</si>
  <si>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</si>
  <si>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</si>
  <si>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</si>
  <si>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</si>
  <si>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</si>
  <si>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</si>
  <si>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</si>
  <si>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</si>
  <si>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</si>
  <si>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</si>
  <si>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</si>
  <si>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</si>
  <si>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</si>
  <si>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</si>
  <si>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</si>
  <si>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</si>
  <si>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</si>
  <si>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</si>
  <si>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</si>
  <si>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</si>
  <si>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</si>
  <si>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</si>
  <si>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</si>
  <si>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</si>
  <si>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</si>
  <si>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</si>
  <si>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</si>
  <si>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</si>
  <si>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</si>
  <si>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</si>
  <si>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</si>
  <si>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</si>
  <si>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</si>
  <si>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</si>
  <si>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</si>
  <si>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</si>
  <si>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</si>
  <si>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</si>
  <si>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</si>
  <si>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</si>
  <si>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</si>
  <si>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</si>
  <si>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</si>
  <si>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</si>
  <si>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</si>
  <si>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</si>
  <si>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</si>
  <si>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</si>
  <si>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</si>
  <si>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</si>
  <si>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</si>
  <si>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</si>
  <si>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</si>
  <si>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</si>
  <si>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</si>
  <si>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</si>
  <si>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</si>
  <si>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</si>
  <si>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</si>
  <si>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</si>
  <si>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</si>
  <si>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</si>
  <si>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</si>
  <si>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</si>
  <si>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</si>
  <si>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</si>
  <si>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</si>
  <si>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</si>
  <si>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</si>
  <si>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</si>
  <si>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</si>
  <si>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</si>
  <si>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</si>
  <si>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</si>
  <si>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</si>
  <si>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</si>
  <si>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</si>
  <si>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</si>
  <si>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</si>
  <si>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</si>
  <si>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</si>
  <si>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</si>
  <si>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</si>
  <si>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</si>
  <si>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</si>
  <si>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</si>
  <si>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</si>
  <si>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</si>
  <si>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</si>
  <si>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</si>
  <si>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</si>
  <si>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</si>
  <si>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</si>
  <si>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</si>
  <si>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</si>
  <si>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</si>
  <si>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</si>
  <si>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</si>
  <si>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</si>
  <si>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</si>
  <si>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</si>
  <si>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</si>
  <si>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</si>
  <si>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</si>
  <si>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</si>
  <si>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</si>
  <si>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</si>
  <si>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</si>
  <si>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</si>
  <si>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</si>
  <si>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</si>
  <si>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</si>
  <si>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</si>
  <si>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</si>
  <si>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</si>
  <si>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</si>
  <si>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</si>
  <si>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</si>
  <si>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</si>
  <si>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</si>
  <si>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</si>
  <si>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</si>
  <si>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</si>
  <si>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</si>
  <si>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</si>
  <si>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</si>
  <si>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</si>
  <si>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</si>
  <si>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</si>
  <si>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</si>
  <si>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</si>
  <si>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</si>
  <si>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</si>
  <si>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</si>
  <si>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</si>
  <si>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</si>
  <si>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</si>
  <si>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</si>
  <si>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</si>
  <si>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</si>
  <si>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</si>
  <si>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</si>
  <si>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</si>
  <si>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</si>
  <si>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</si>
  <si>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</si>
  <si>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</si>
  <si>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</si>
  <si>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</si>
  <si>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</si>
  <si>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</si>
  <si>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</si>
  <si>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</si>
  <si>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</si>
  <si>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</si>
  <si>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</si>
  <si>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</si>
  <si>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</si>
  <si>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</si>
  <si>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</si>
  <si>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</si>
  <si>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</si>
  <si>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</si>
  <si>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</si>
  <si>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</si>
  <si>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</si>
  <si>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</si>
  <si>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</si>
  <si>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</si>
  <si>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</si>
  <si>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</si>
  <si>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</si>
  <si>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</si>
  <si>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</si>
  <si>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</si>
  <si>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</si>
  <si>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</si>
  <si>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</si>
  <si>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</si>
  <si>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</si>
  <si>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</si>
  <si>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</si>
  <si>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</si>
  <si>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</si>
  <si>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</si>
  <si>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</si>
  <si>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</si>
  <si>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</si>
  <si>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</si>
  <si>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</si>
  <si>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</si>
  <si>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</si>
  <si>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</si>
  <si>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</si>
  <si>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</si>
  <si>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</si>
  <si>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</si>
  <si>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</si>
  <si>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</si>
  <si>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</si>
  <si>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</si>
  <si>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</si>
  <si>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</si>
  <si>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</si>
  <si>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</si>
  <si>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</si>
  <si>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</si>
  <si>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</si>
  <si>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</si>
  <si>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</si>
  <si>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</si>
  <si>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</si>
  <si>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</si>
  <si>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</si>
  <si>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</si>
  <si>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</si>
  <si>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</si>
  <si>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</si>
  <si>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</si>
  <si>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</si>
  <si>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</si>
  <si>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</si>
  <si>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</si>
  <si>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</si>
  <si>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</si>
  <si>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</si>
  <si>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</si>
  <si>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</si>
  <si>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</si>
  <si>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</si>
  <si>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</si>
  <si>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</si>
  <si>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</si>
  <si>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</si>
  <si>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</si>
  <si>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</si>
  <si>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</si>
  <si>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</si>
  <si>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</si>
  <si>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</si>
  <si>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</si>
  <si>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</si>
  <si>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</si>
  <si>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</si>
  <si>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</si>
  <si>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</si>
  <si>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</si>
  <si>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</si>
  <si>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</si>
  <si>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</si>
  <si>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</si>
  <si>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</si>
  <si>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</si>
  <si>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</si>
  <si>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</si>
  <si>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</si>
  <si>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</si>
  <si>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</si>
  <si>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</si>
  <si>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</si>
  <si>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</si>
  <si>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</si>
  <si>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</si>
  <si>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</si>
  <si>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</si>
  <si>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</si>
  <si>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</si>
  <si>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</si>
  <si>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</si>
  <si>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</si>
  <si>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</si>
  <si>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</si>
  <si>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</si>
  <si>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</si>
  <si>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</si>
  <si>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</si>
  <si>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</si>
  <si>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</si>
  <si>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</si>
  <si>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</si>
  <si>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</si>
  <si>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</si>
  <si>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</si>
  <si>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</si>
  <si>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</si>
  <si>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</si>
  <si>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</si>
  <si>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</si>
  <si>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</si>
  <si>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</si>
  <si>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</si>
  <si>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</si>
  <si>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</si>
  <si>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</si>
  <si>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</si>
  <si>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</si>
  <si>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</si>
  <si>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</si>
  <si>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</si>
  <si>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</si>
  <si>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</si>
  <si>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</si>
  <si>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</si>
  <si>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</si>
  <si>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</si>
  <si>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</si>
  <si>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</si>
  <si>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</si>
  <si>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</si>
  <si>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</si>
  <si>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</si>
  <si>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</si>
  <si>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</si>
  <si>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</si>
  <si>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</si>
  <si>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</si>
  <si>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</si>
  <si>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</si>
  <si>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</si>
  <si>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</si>
  <si>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</si>
  <si>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</si>
  <si>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</si>
  <si>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</si>
  <si>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</si>
  <si>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</si>
  <si>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</si>
  <si>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</si>
  <si>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</si>
  <si>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</si>
  <si>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</si>
  <si>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</si>
  <si>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</si>
  <si>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</si>
  <si>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</si>
  <si>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</si>
  <si>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</si>
  <si>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</si>
  <si>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</si>
  <si>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</si>
  <si>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</si>
  <si>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</si>
  <si>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</si>
  <si>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</si>
  <si>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</si>
  <si>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</si>
  <si>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</si>
  <si>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</si>
  <si>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</si>
  <si>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</si>
  <si>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</si>
  <si>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</si>
  <si>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</si>
  <si>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</si>
  <si>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</si>
  <si>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</si>
  <si>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</si>
  <si>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</si>
  <si>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</si>
  <si>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</si>
  <si>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</si>
  <si>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</si>
  <si>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</si>
  <si>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</si>
  <si>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</si>
  <si>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</si>
  <si>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</si>
  <si>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</si>
  <si>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</si>
  <si>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</si>
  <si>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</si>
  <si>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</si>
  <si>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</si>
  <si>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</si>
  <si>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</si>
  <si>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</si>
  <si>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</si>
  <si>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</si>
  <si>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</si>
  <si>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</si>
  <si>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</si>
  <si>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</si>
  <si>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</si>
  <si>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</si>
  <si>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</si>
  <si>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</si>
  <si>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</si>
  <si>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</si>
  <si>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</si>
  <si>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</si>
  <si>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</si>
  <si>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</si>
  <si>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</si>
  <si>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</si>
  <si>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</si>
  <si>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</si>
  <si>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</si>
  <si>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</si>
  <si>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</si>
  <si>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</si>
  <si>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</si>
  <si>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</si>
  <si>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</si>
  <si>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</si>
  <si>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</si>
  <si>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</si>
  <si>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</si>
  <si>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</si>
  <si>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</si>
  <si>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</si>
  <si>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</si>
  <si>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</si>
  <si>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</si>
  <si>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</si>
  <si>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</si>
  <si>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</si>
  <si>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</si>
  <si>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</si>
  <si>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</si>
  <si>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</si>
  <si>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</si>
  <si>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</si>
  <si>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</si>
  <si>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</si>
  <si>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</si>
  <si>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</si>
  <si>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</si>
  <si>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</si>
  <si>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</si>
  <si>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</si>
  <si>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</si>
  <si>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</si>
  <si>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</si>
  <si>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</si>
  <si>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</si>
  <si>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</si>
  <si>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</si>
  <si>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</si>
  <si>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</si>
  <si>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</si>
  <si>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</si>
  <si>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</si>
  <si>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</si>
  <si>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</si>
  <si>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</si>
  <si>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</si>
  <si>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</si>
  <si>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</si>
  <si>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</si>
  <si>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</si>
  <si>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</si>
  <si>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</si>
  <si>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</si>
  <si>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</si>
  <si>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</si>
  <si>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</si>
  <si>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</si>
  <si>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</si>
  <si>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</si>
  <si>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</si>
  <si>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</si>
  <si>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</si>
  <si>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</si>
  <si>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</si>
  <si>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</si>
  <si>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</si>
  <si>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</si>
  <si>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</si>
  <si>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</si>
  <si>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</si>
  <si>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</si>
  <si>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</si>
  <si>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</si>
  <si>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</si>
  <si>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</si>
  <si>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</si>
  <si>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</si>
  <si>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</si>
  <si>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</si>
  <si>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</si>
  <si>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</si>
  <si>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</si>
  <si>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</si>
  <si>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</si>
  <si>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</si>
  <si>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</si>
  <si>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</si>
  <si>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</si>
  <si>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</si>
  <si>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</si>
  <si>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</si>
  <si>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</si>
  <si>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</si>
  <si>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</si>
  <si>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</si>
  <si>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</si>
  <si>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</si>
  <si>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</si>
  <si>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</si>
  <si>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</si>
  <si>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</si>
  <si>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</si>
  <si>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</si>
  <si>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</si>
  <si>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</si>
  <si>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</si>
  <si>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</si>
  <si>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</si>
  <si>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</si>
  <si>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</si>
  <si>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</si>
  <si>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</si>
  <si>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</si>
  <si>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</si>
  <si>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</si>
  <si>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</si>
  <si>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</si>
  <si>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</si>
  <si>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</si>
  <si>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</si>
  <si>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</si>
  <si>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</si>
  <si>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</si>
  <si>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</si>
  <si>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</si>
  <si>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</si>
  <si>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</si>
  <si>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</si>
  <si>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</si>
  <si>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</si>
  <si>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</si>
  <si>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</si>
  <si>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</si>
  <si>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</si>
  <si>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</si>
  <si>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</si>
  <si>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</si>
  <si>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</si>
  <si>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</si>
  <si>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</si>
  <si>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</si>
  <si>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</si>
  <si>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</si>
  <si>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</si>
  <si>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</si>
  <si>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</si>
  <si>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</si>
  <si>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</si>
  <si>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</si>
  <si>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</si>
  <si>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</si>
  <si>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</si>
  <si>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</si>
  <si>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</si>
  <si>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</si>
  <si>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</si>
  <si>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</si>
  <si>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</si>
  <si>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</si>
  <si>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</si>
  <si>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</si>
  <si>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</si>
  <si>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</si>
  <si>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</si>
  <si>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</si>
  <si>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</si>
  <si>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</si>
  <si>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</si>
  <si>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</si>
  <si>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</si>
  <si>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</si>
  <si>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</si>
  <si>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</si>
  <si>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</si>
  <si>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</si>
  <si>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</si>
  <si>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</si>
  <si>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</si>
  <si>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</si>
  <si>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</si>
  <si>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</si>
  <si>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</si>
  <si>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</si>
  <si>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</si>
  <si>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</si>
  <si>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</si>
  <si>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</si>
  <si>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</si>
  <si>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</si>
  <si>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</si>
  <si>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</si>
  <si>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</si>
  <si>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</si>
  <si>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</si>
  <si>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</si>
  <si>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</si>
  <si>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</si>
  <si>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</si>
  <si>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</si>
  <si>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</si>
  <si>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</si>
  <si>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</si>
  <si>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</si>
  <si>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</si>
  <si>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</si>
  <si>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</si>
  <si>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</si>
  <si>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</si>
  <si>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</si>
  <si>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</si>
  <si>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</si>
  <si>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</si>
  <si>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</si>
  <si>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</si>
  <si>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</si>
  <si>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</si>
  <si>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</si>
  <si>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</si>
  <si>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</si>
  <si>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</si>
  <si>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</si>
  <si>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</si>
  <si>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</si>
  <si>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</si>
  <si>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</si>
  <si>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</si>
  <si>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</si>
  <si>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</si>
  <si>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</si>
  <si>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</si>
  <si>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</si>
  <si>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</si>
  <si>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</si>
  <si>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</si>
  <si>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</si>
  <si>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</si>
  <si>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</si>
  <si>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</si>
  <si>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</si>
  <si>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</si>
  <si>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</si>
  <si>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</si>
  <si>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</si>
  <si>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</si>
  <si>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</si>
  <si>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</si>
  <si>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</si>
  <si>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</si>
  <si>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</si>
  <si>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</si>
  <si>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</si>
  <si>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</si>
  <si>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</si>
  <si>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</si>
  <si>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</si>
  <si>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</si>
  <si>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</si>
  <si>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</si>
  <si>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</si>
  <si>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</si>
  <si>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</si>
  <si>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</si>
  <si>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</si>
  <si>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</si>
  <si>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</si>
  <si>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</si>
  <si>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</si>
  <si>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</si>
  <si>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</si>
  <si>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</si>
  <si>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</si>
  <si>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</si>
  <si>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</si>
  <si>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</si>
  <si>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</si>
  <si>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</si>
  <si>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</si>
  <si>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</si>
  <si>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</si>
  <si>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</si>
  <si>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</si>
  <si>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</si>
  <si>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</si>
  <si>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</si>
  <si>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</si>
  <si>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</si>
  <si>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</si>
  <si>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</si>
  <si>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</si>
  <si>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</si>
  <si>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</si>
  <si>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</si>
  <si>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</si>
  <si>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</si>
  <si>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</si>
  <si>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</si>
  <si>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</si>
  <si>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</si>
  <si>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</si>
  <si>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</si>
  <si>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</si>
  <si>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</si>
  <si>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</si>
  <si>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</si>
  <si>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</si>
  <si>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</si>
  <si>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</si>
  <si>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</si>
  <si>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</si>
  <si>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</si>
  <si>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</si>
  <si>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</si>
  <si>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</si>
  <si>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</si>
  <si>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</si>
  <si>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</si>
  <si>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</si>
  <si>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</si>
  <si>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</si>
  <si>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</si>
  <si>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</si>
  <si>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</si>
  <si>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</si>
  <si>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</si>
  <si>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</si>
  <si>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</si>
  <si>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</si>
  <si>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</si>
  <si>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</si>
  <si>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</si>
  <si>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</si>
  <si>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</si>
  <si>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</si>
  <si>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</si>
  <si>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</si>
  <si>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</si>
  <si>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</si>
  <si>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</si>
  <si>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</si>
  <si>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</si>
  <si>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</si>
  <si>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</si>
  <si>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</si>
  <si>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</si>
  <si>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</si>
  <si>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</si>
  <si>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</si>
  <si>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</si>
  <si>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</si>
  <si>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</si>
  <si>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</si>
  <si>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</si>
  <si>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</si>
  <si>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</si>
  <si>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</si>
  <si>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</si>
  <si>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</si>
  <si>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</si>
  <si>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</si>
  <si>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</si>
  <si>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</si>
  <si>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</si>
  <si>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</si>
  <si>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</si>
  <si>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</si>
  <si>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</si>
  <si>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</si>
  <si>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</si>
  <si>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</si>
  <si>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</si>
  <si>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</si>
  <si>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</si>
  <si>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</si>
  <si>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</si>
  <si>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</si>
  <si>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</si>
  <si>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</si>
  <si>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</si>
  <si>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</si>
  <si>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</si>
  <si>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</si>
  <si>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</si>
  <si>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</si>
  <si>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</si>
  <si>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</si>
  <si>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</si>
  <si>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</si>
  <si>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</si>
  <si>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</si>
  <si>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</si>
  <si>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</si>
  <si>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</si>
  <si>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</si>
  <si>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</si>
  <si>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</si>
  <si>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</si>
  <si>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</si>
  <si>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</si>
  <si>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</si>
  <si>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</si>
  <si>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</si>
  <si>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</si>
  <si>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</si>
  <si>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</si>
  <si>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</si>
  <si>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</si>
  <si>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</si>
  <si>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</si>
  <si>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</si>
  <si>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</si>
  <si>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</si>
  <si>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</si>
  <si>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</si>
  <si>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</si>
  <si>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</si>
  <si>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</si>
  <si>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</si>
  <si>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</si>
  <si>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</si>
  <si>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</si>
  <si>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</si>
  <si>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</si>
  <si>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</si>
  <si>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</si>
  <si>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</si>
  <si>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</si>
  <si>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</si>
  <si>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</si>
  <si>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</si>
  <si>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</si>
  <si>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</si>
  <si>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</si>
  <si>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</si>
  <si>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</si>
  <si>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</si>
  <si>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</si>
  <si>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</si>
  <si>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</si>
  <si>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</si>
  <si>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</si>
  <si>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</si>
  <si>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</si>
  <si>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</si>
  <si>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</si>
  <si>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</si>
  <si>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</si>
  <si>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</si>
  <si>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</si>
  <si>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</si>
  <si>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</si>
  <si>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</si>
  <si>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</si>
  <si>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</si>
  <si>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</si>
  <si>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</si>
  <si>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</si>
  <si>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</si>
  <si>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</si>
  <si>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</si>
  <si>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</si>
  <si>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</si>
  <si>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</si>
  <si>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</si>
  <si>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</si>
  <si>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</si>
  <si>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</si>
  <si>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</si>
  <si>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</si>
  <si>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</si>
  <si>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</si>
  <si>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</si>
  <si>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</si>
  <si>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</si>
  <si>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</si>
  <si>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</si>
  <si>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</si>
  <si>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</si>
  <si>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</si>
  <si>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</si>
  <si>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</si>
  <si>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</si>
  <si>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</si>
  <si>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</si>
  <si>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</si>
  <si>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</si>
  <si>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</si>
  <si>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</si>
  <si>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</si>
  <si>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</si>
  <si>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</si>
  <si>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</si>
  <si>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</si>
  <si>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</si>
  <si>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</si>
  <si>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</si>
  <si>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</si>
  <si>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</si>
  <si>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</si>
  <si>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</si>
  <si>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</si>
  <si>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</si>
  <si>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</si>
  <si>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</si>
  <si>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</si>
  <si>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</si>
  <si>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</si>
  <si>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</si>
  <si>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</si>
  <si>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</si>
  <si>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</si>
  <si>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</si>
  <si>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</si>
  <si>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</si>
  <si>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</si>
  <si>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</si>
  <si>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</si>
  <si>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</si>
  <si>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</si>
  <si>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</si>
  <si>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</si>
  <si>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</si>
  <si>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</si>
  <si>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</si>
  <si>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</si>
  <si>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</si>
  <si>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</si>
  <si>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</si>
  <si>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</si>
  <si>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</si>
  <si>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</si>
  <si>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</si>
  <si>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</si>
  <si>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</si>
  <si>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</si>
  <si>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</si>
  <si>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</si>
  <si>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</si>
  <si>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</si>
  <si>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</si>
  <si>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</si>
  <si>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</si>
  <si>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</si>
  <si>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</si>
  <si>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</si>
  <si>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</si>
  <si>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</si>
  <si>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</si>
  <si>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</si>
  <si>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</si>
  <si>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</si>
  <si>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</si>
  <si>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</si>
  <si>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</si>
  <si>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</si>
  <si>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</si>
  <si>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</si>
  <si>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</si>
  <si>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</si>
  <si>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</si>
  <si>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</si>
  <si>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</si>
  <si>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</si>
  <si>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</si>
  <si>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</si>
  <si>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</si>
  <si>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</si>
  <si>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</si>
  <si>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</si>
  <si>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</si>
  <si>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</si>
  <si>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</si>
  <si>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</si>
  <si>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</si>
  <si>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</si>
  <si>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</si>
  <si>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</si>
  <si>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</si>
  <si>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</si>
  <si>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</si>
  <si>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</si>
  <si>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</si>
  <si>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</si>
  <si>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</si>
  <si>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</si>
  <si>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</si>
  <si>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</si>
  <si>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</si>
  <si>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</si>
  <si>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</si>
  <si>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</si>
  <si>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</si>
  <si>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</si>
  <si>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</si>
  <si>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</si>
  <si>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</si>
  <si>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</si>
  <si>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</si>
  <si>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</si>
  <si>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</si>
  <si>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</si>
  <si>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</si>
  <si>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</si>
  <si>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</si>
  <si>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</si>
  <si>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</si>
  <si>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</si>
  <si>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</si>
  <si>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</si>
  <si>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</si>
  <si>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</si>
  <si>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</si>
  <si>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</si>
  <si>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</si>
  <si>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</si>
  <si>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</si>
  <si>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</si>
  <si>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</si>
  <si>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</si>
  <si>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</si>
  <si>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</si>
  <si>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</si>
  <si>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</si>
  <si>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</si>
  <si>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</si>
  <si>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</si>
  <si>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</si>
  <si>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</si>
  <si>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</si>
  <si>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</si>
  <si>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</si>
  <si>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</si>
  <si>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</si>
  <si>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</si>
  <si>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</si>
  <si>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</si>
  <si>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</si>
  <si>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</si>
  <si>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</si>
  <si>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</si>
  <si>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</si>
  <si>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</si>
  <si>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</si>
  <si>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</si>
  <si>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</si>
  <si>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</si>
  <si>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</si>
  <si>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</si>
  <si>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</si>
  <si>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</si>
  <si>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</si>
  <si>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</si>
  <si>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</si>
  <si>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</si>
  <si>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</si>
  <si>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</si>
  <si>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</si>
  <si>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</si>
  <si>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</si>
  <si>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</si>
  <si>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</si>
  <si>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</si>
  <si>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</si>
  <si>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</si>
  <si>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</si>
  <si>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</si>
  <si>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</si>
  <si>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</si>
  <si>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</si>
  <si>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</si>
  <si>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</si>
  <si>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</si>
  <si>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</si>
  <si>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</si>
  <si>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</si>
  <si>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</si>
  <si>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</si>
  <si>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</si>
  <si>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</si>
  <si>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</si>
  <si>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</si>
  <si>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</si>
  <si>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</si>
  <si>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</si>
  <si>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</si>
  <si>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</si>
  <si>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</si>
  <si>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</si>
  <si>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</si>
  <si>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</si>
  <si>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</si>
  <si>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</si>
  <si>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</si>
  <si>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</si>
  <si>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</si>
  <si>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</si>
  <si>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</si>
  <si>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</si>
  <si>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</si>
  <si>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</si>
  <si>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</si>
  <si>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</si>
  <si>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</si>
  <si>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</si>
  <si>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</si>
  <si>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</si>
  <si>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</si>
  <si>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</si>
  <si>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</si>
  <si>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</si>
  <si>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</si>
  <si>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</si>
  <si>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</si>
  <si>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</si>
  <si>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</si>
  <si>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</si>
  <si>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</si>
  <si>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</si>
  <si>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</si>
  <si>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</si>
  <si>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</si>
  <si>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</si>
  <si>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</si>
  <si>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</si>
  <si>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</si>
  <si>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</si>
  <si>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</si>
  <si>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</si>
  <si>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</si>
  <si>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</si>
  <si>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</si>
  <si>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</si>
  <si>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</si>
  <si>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</si>
  <si>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</si>
  <si>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</si>
  <si>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</si>
  <si>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</si>
  <si>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</si>
  <si>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</si>
  <si>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</si>
  <si>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</si>
  <si>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</si>
  <si>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</si>
  <si>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</si>
  <si>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</si>
  <si>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</si>
  <si>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</si>
  <si>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</si>
  <si>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</si>
  <si>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</si>
  <si>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</si>
  <si>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</si>
  <si>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</si>
  <si>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</si>
  <si>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</si>
  <si>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</si>
  <si>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</si>
  <si>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</si>
  <si>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</si>
  <si>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</si>
  <si>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</si>
  <si>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</si>
  <si>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</si>
  <si>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</si>
  <si>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</si>
  <si>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</si>
  <si>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</si>
  <si>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</si>
  <si>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</si>
  <si>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</si>
  <si>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</si>
  <si>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</si>
  <si>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</si>
  <si>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</si>
  <si>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</si>
  <si>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</si>
  <si>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</si>
  <si>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</si>
  <si>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</si>
  <si>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</si>
  <si>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</si>
  <si>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</si>
  <si>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</si>
  <si>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</si>
  <si>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</si>
  <si>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</si>
  <si>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</si>
  <si>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</si>
  <si>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</si>
  <si>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</si>
  <si>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</si>
  <si>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</si>
  <si>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</si>
  <si>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</si>
  <si>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</si>
  <si>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</si>
  <si>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</si>
  <si>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</si>
  <si>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</si>
  <si>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</si>
  <si>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</si>
  <si>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</si>
  <si>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</si>
  <si>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</si>
  <si>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</si>
  <si>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</si>
  <si>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</si>
  <si>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</si>
  <si>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</si>
  <si>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</si>
  <si>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</si>
  <si>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</si>
  <si>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</si>
  <si>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</si>
  <si>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</si>
  <si>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</si>
  <si>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</si>
  <si>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</si>
  <si>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</si>
  <si>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</si>
  <si>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</si>
  <si>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</si>
  <si>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</si>
  <si>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</si>
  <si>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</si>
  <si>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</si>
  <si>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</si>
  <si>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</si>
  <si>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</si>
  <si>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</si>
  <si>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</si>
  <si>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</si>
  <si>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</si>
  <si>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</si>
  <si>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</si>
  <si>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</si>
  <si>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</si>
  <si>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</si>
  <si>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</si>
  <si>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</si>
  <si>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</si>
  <si>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</si>
  <si>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</si>
  <si>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</si>
  <si>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</si>
  <si>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</si>
  <si>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</si>
  <si>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</si>
  <si>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</si>
  <si>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</si>
  <si>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</si>
  <si>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</si>
  <si>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</si>
  <si>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</si>
  <si>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</si>
  <si>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</si>
  <si>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</si>
  <si>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</si>
  <si>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</si>
  <si>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</si>
  <si>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</si>
  <si>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</si>
  <si>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</si>
  <si>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</si>
  <si>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</si>
  <si>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</si>
  <si>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</si>
  <si>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</si>
  <si>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</si>
  <si>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</si>
  <si>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</si>
  <si>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</si>
  <si>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</si>
  <si>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</si>
  <si>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</si>
  <si>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</si>
  <si>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</si>
  <si>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</si>
  <si>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</si>
  <si>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</si>
  <si>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</si>
  <si>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</si>
  <si>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</si>
  <si>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</si>
  <si>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</si>
  <si>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</si>
  <si>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</si>
  <si>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</si>
  <si>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</si>
  <si>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</si>
  <si>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</si>
  <si>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</si>
  <si>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</si>
  <si>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</si>
  <si>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</si>
  <si>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</si>
  <si>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</si>
  <si>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</si>
  <si>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</si>
  <si>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</si>
  <si>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</si>
  <si>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</si>
  <si>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</si>
  <si>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</si>
  <si>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</si>
  <si>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</si>
  <si>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</si>
  <si>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</si>
  <si>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</si>
  <si>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</si>
  <si>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</si>
  <si>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</si>
  <si>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</si>
  <si>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</si>
  <si>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</si>
  <si>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</si>
  <si>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</si>
  <si>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</si>
  <si>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</si>
  <si>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</si>
  <si>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</si>
  <si>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</si>
  <si>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</si>
  <si>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</si>
  <si>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</si>
  <si>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</si>
  <si>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</si>
  <si>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</si>
  <si>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</si>
  <si>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</si>
  <si>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</si>
  <si>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</si>
  <si>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</si>
  <si>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</si>
  <si>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</si>
  <si>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</si>
  <si>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</si>
  <si>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</si>
  <si>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</si>
  <si>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</si>
  <si>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</si>
  <si>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</si>
  <si>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</si>
  <si>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</si>
  <si>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</si>
  <si>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</si>
  <si>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</si>
  <si>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</si>
  <si>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</si>
  <si>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</si>
  <si>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</si>
  <si>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</si>
  <si>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</si>
  <si>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</si>
  <si>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</si>
  <si>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</si>
  <si>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</si>
  <si>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</si>
  <si>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</si>
  <si>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</si>
  <si>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</si>
  <si>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</si>
  <si>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</si>
  <si>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</si>
  <si>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</si>
  <si>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</si>
  <si>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</si>
  <si>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</si>
  <si>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</si>
  <si>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</si>
  <si>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</si>
  <si>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</si>
  <si>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</si>
  <si>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</si>
  <si>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</si>
  <si>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</si>
  <si>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</si>
  <si>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</si>
  <si>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</si>
  <si>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</si>
  <si>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</si>
  <si>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</si>
  <si>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</si>
  <si>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</si>
  <si>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</si>
  <si>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</si>
  <si>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</si>
  <si>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</si>
  <si>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</si>
  <si>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</si>
  <si>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</si>
  <si>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</si>
  <si>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</si>
  <si>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</si>
  <si>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</si>
  <si>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</si>
  <si>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</si>
  <si>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</si>
  <si>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</si>
  <si>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</si>
  <si>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</si>
  <si>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</si>
  <si>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</si>
  <si>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</si>
  <si>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</si>
  <si>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</si>
  <si>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</si>
  <si>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</si>
  <si>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</si>
  <si>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</si>
  <si>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</si>
  <si>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</si>
  <si>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</si>
  <si>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</si>
  <si>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</si>
  <si>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</si>
  <si>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</si>
  <si>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</si>
  <si>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</si>
  <si>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</si>
  <si>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</si>
  <si>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</si>
  <si>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</si>
  <si>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</si>
  <si>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</si>
  <si>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</si>
  <si>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</si>
  <si>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</si>
  <si>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</si>
  <si>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</si>
  <si>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</si>
  <si>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</si>
  <si>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</si>
  <si>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</si>
  <si>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</si>
  <si>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</si>
  <si>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</si>
  <si>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</si>
  <si>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</si>
  <si>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</si>
  <si>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</si>
  <si>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</si>
  <si>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</si>
  <si>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</si>
  <si>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</si>
  <si>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</si>
  <si>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</si>
  <si>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</si>
  <si>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</si>
  <si>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</si>
  <si>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</si>
  <si>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</si>
  <si>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</si>
  <si>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</si>
  <si>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</si>
  <si>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</si>
  <si>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</si>
  <si>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</si>
  <si>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</si>
  <si>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</si>
  <si>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</si>
  <si>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</si>
  <si>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</si>
  <si>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</si>
  <si>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</si>
  <si>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</si>
  <si>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</si>
  <si>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</si>
  <si>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</si>
  <si>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</si>
  <si>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</si>
  <si>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</si>
  <si>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</si>
  <si>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</si>
  <si>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</si>
  <si>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</si>
  <si>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</si>
  <si>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</si>
  <si>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</si>
  <si>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</si>
  <si>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</si>
  <si>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</si>
  <si>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</si>
  <si>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</si>
  <si>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</si>
  <si>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</si>
  <si>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</si>
  <si>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</si>
  <si>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</si>
  <si>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</si>
  <si>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</si>
  <si>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</si>
  <si>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</si>
  <si>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</si>
  <si>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</si>
  <si>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</si>
  <si>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</si>
  <si>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</si>
  <si>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</si>
  <si>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</si>
  <si>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</si>
  <si>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</si>
  <si>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</si>
  <si>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</si>
  <si>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</si>
  <si>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</si>
  <si>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</si>
  <si>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</si>
  <si>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</si>
  <si>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</si>
  <si>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</si>
  <si>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</si>
  <si>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</si>
  <si>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</si>
  <si>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</si>
  <si>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</si>
  <si>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</si>
  <si>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</si>
  <si>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</si>
  <si>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</si>
  <si>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</si>
  <si>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</si>
  <si>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</si>
  <si>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</si>
  <si>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</si>
  <si>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</si>
  <si>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</si>
  <si>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</si>
  <si>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</si>
  <si>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</si>
  <si>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</si>
  <si>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</si>
  <si>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</si>
  <si>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</si>
  <si>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</si>
  <si>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</si>
  <si>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</si>
  <si>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</si>
  <si>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</si>
  <si>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</si>
  <si>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</si>
  <si>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</si>
  <si>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</si>
  <si>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</si>
  <si>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</si>
  <si>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</si>
  <si>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</si>
  <si>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</si>
  <si>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</si>
  <si>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</si>
  <si>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</si>
  <si>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</si>
  <si>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</si>
  <si>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</si>
  <si>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</si>
  <si>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</si>
  <si>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</si>
  <si>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</si>
  <si>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</si>
  <si>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</si>
  <si>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</si>
  <si>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</si>
  <si>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</si>
  <si>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</si>
  <si>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</si>
  <si>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</si>
  <si>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</si>
  <si>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</si>
  <si>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</si>
  <si>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</si>
  <si>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</si>
  <si>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</si>
  <si>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</si>
  <si>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</si>
  <si>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</si>
  <si>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</si>
  <si>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</si>
  <si>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</si>
  <si>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</si>
  <si>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</si>
  <si>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</si>
  <si>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</si>
  <si>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</si>
  <si>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</si>
  <si>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</si>
  <si>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</si>
  <si>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</si>
  <si>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</si>
  <si>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</si>
  <si>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</si>
  <si>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</si>
  <si>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</si>
  <si>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</si>
  <si>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</si>
  <si>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</si>
  <si>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</si>
  <si>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</si>
  <si>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</si>
  <si>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</si>
  <si>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</si>
  <si>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</si>
  <si>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</si>
  <si>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</si>
  <si>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</si>
  <si>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</si>
  <si>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</si>
  <si>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</si>
  <si>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</si>
  <si>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</si>
  <si>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</si>
  <si>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</si>
  <si>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</si>
  <si>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</si>
  <si>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</si>
  <si>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</si>
  <si>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</si>
  <si>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</si>
  <si>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</si>
  <si>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</si>
  <si>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</si>
  <si>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</si>
  <si>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</si>
  <si>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</si>
  <si>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</si>
  <si>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</si>
  <si>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</si>
  <si>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</si>
  <si>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</si>
  <si>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</si>
  <si>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</si>
  <si>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</si>
  <si>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</si>
  <si>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</si>
  <si>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</si>
  <si>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</si>
  <si>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</si>
  <si>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</si>
  <si>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</si>
  <si>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</si>
  <si>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</si>
  <si>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</si>
  <si>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</si>
  <si>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</si>
  <si>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</si>
  <si>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</si>
  <si>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</si>
  <si>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</si>
  <si>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</si>
  <si>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</si>
  <si>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</si>
  <si>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</si>
  <si>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</si>
  <si>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</si>
  <si>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</si>
  <si>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</si>
  <si>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</si>
  <si>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</si>
  <si>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</si>
  <si>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</si>
  <si>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</si>
  <si>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</si>
  <si>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</si>
  <si>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</si>
  <si>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</si>
  <si>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</si>
  <si>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</si>
  <si>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</si>
  <si>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</si>
  <si>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</si>
  <si>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</si>
  <si>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</si>
  <si>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</si>
  <si>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</si>
  <si>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</si>
  <si>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</si>
  <si>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</si>
  <si>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</si>
  <si>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</si>
  <si>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</si>
  <si>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</si>
  <si>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</si>
  <si>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</si>
  <si>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</si>
  <si>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</si>
  <si>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</si>
  <si>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</si>
  <si>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</si>
  <si>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</si>
  <si>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</si>
  <si>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</si>
  <si>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</si>
  <si>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</si>
  <si>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</si>
  <si>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</si>
  <si>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</si>
  <si>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</si>
  <si>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</si>
  <si>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</si>
  <si>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</si>
  <si>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</si>
  <si>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</si>
  <si>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</si>
  <si>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</si>
  <si>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</si>
  <si>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</si>
  <si>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</si>
  <si>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</si>
  <si>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</si>
  <si>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</si>
  <si>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</si>
  <si>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</si>
  <si>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</si>
  <si>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</si>
  <si>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</si>
  <si>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</si>
  <si>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</si>
  <si>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</si>
  <si>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</si>
  <si>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</si>
  <si>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</si>
  <si>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</si>
  <si>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</si>
  <si>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</si>
  <si>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</si>
  <si>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</si>
  <si>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</si>
  <si>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</si>
  <si>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</si>
  <si>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</si>
  <si>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</si>
  <si>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</si>
  <si>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</si>
  <si>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</si>
  <si>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</si>
  <si>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</si>
  <si>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</si>
  <si>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</si>
  <si>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</si>
  <si>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</si>
  <si>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</si>
  <si>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</si>
  <si>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</si>
  <si>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</si>
  <si>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</si>
  <si>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</si>
  <si>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</si>
  <si>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</si>
  <si>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</si>
  <si>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</si>
  <si>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</si>
  <si>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</si>
  <si>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</si>
  <si>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</si>
  <si>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</si>
  <si>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</si>
  <si>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</si>
  <si>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</si>
  <si>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</si>
  <si>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</si>
  <si>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</si>
  <si>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</si>
  <si>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</si>
  <si>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</si>
  <si>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</si>
  <si>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</si>
  <si>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</si>
  <si>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</si>
  <si>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</si>
  <si>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</si>
  <si>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</si>
  <si>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</si>
  <si>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</si>
  <si>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</si>
  <si>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</si>
  <si>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</si>
  <si>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</si>
  <si>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</si>
  <si>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</si>
  <si>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</si>
  <si>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</si>
  <si>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</si>
  <si>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</si>
  <si>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</si>
  <si>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</si>
  <si>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</si>
  <si>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</si>
  <si>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</si>
  <si>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</si>
  <si>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</si>
  <si>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</si>
  <si>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</si>
  <si>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</si>
  <si>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</si>
  <si>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</si>
  <si>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</si>
  <si>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</si>
  <si>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</si>
  <si>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</si>
  <si>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</si>
  <si>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</si>
  <si>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</si>
  <si>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</si>
  <si>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</si>
  <si>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</si>
  <si>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</si>
  <si>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</si>
  <si>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</si>
  <si>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</si>
  <si>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</si>
  <si>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</si>
  <si>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</si>
  <si>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</si>
  <si>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</si>
  <si>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</si>
  <si>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</si>
  <si>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</si>
  <si>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</si>
  <si>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</si>
  <si>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</si>
  <si>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</si>
  <si>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</si>
  <si>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</si>
  <si>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</si>
  <si>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</si>
  <si>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</si>
  <si>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</si>
  <si>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</si>
  <si>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</si>
  <si>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</si>
  <si>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</si>
  <si>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</si>
  <si>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</si>
  <si>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</si>
  <si>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</si>
  <si>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</si>
  <si>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</si>
  <si>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</si>
  <si>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</si>
  <si>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</si>
  <si>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</si>
  <si>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</si>
  <si>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</si>
  <si>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</si>
  <si>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</si>
  <si>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</si>
  <si>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</si>
  <si>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</si>
  <si>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</si>
  <si>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</si>
  <si>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</si>
  <si>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</si>
  <si>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</si>
  <si>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</si>
  <si>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</si>
  <si>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</si>
  <si>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</si>
  <si>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</si>
  <si>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</si>
  <si>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</si>
  <si>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</si>
  <si>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</si>
  <si>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</si>
  <si>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</si>
  <si>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</si>
  <si>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</si>
  <si>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</si>
  <si>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</si>
  <si>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</si>
  <si>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</si>
  <si>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</si>
  <si>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</si>
  <si>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</si>
  <si>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</si>
  <si>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</si>
  <si>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</si>
  <si>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</si>
  <si>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</si>
  <si>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</si>
  <si>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</si>
  <si>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</si>
  <si>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</si>
  <si>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</si>
  <si>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</si>
  <si>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</si>
  <si>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</si>
  <si>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</si>
  <si>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</si>
  <si>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</si>
  <si>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</si>
  <si>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</si>
  <si>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</si>
  <si>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</si>
  <si>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</si>
  <si>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</si>
  <si>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</si>
  <si>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</si>
  <si>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</si>
  <si>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</si>
  <si>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</si>
  <si>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</si>
  <si>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</si>
  <si>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</si>
  <si>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</si>
  <si>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</si>
  <si>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</si>
  <si>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</si>
  <si>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</si>
  <si>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</si>
  <si>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</si>
  <si>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</si>
  <si>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</si>
  <si>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</si>
  <si>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</si>
  <si>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</si>
  <si>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</si>
  <si>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</si>
  <si>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</si>
  <si>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</si>
  <si>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</si>
  <si>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</si>
  <si>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</si>
  <si>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</si>
  <si>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</si>
  <si>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</si>
  <si>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</si>
  <si>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</si>
  <si>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</si>
  <si>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</si>
  <si>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</si>
  <si>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</si>
  <si>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</si>
  <si>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</si>
  <si>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</si>
  <si>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</si>
  <si>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</si>
  <si>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</si>
  <si>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</si>
  <si>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</si>
  <si>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</si>
  <si>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</si>
  <si>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</si>
  <si>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</si>
  <si>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</si>
  <si>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</si>
  <si>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</si>
  <si>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</si>
  <si>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</si>
  <si>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</si>
  <si>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</si>
  <si>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</si>
  <si>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</si>
  <si>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</si>
  <si>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</si>
  <si>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</si>
  <si>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</si>
  <si>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</si>
  <si>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</si>
  <si>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</si>
  <si>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</si>
  <si>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</si>
  <si>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</si>
  <si>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</si>
  <si>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</si>
  <si>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</si>
  <si>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</si>
  <si>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</si>
  <si>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</si>
  <si>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</si>
  <si>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</si>
  <si>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</si>
  <si>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</si>
  <si>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</si>
  <si>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</si>
  <si>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</si>
  <si>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</si>
  <si>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</si>
  <si>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</si>
  <si>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</si>
  <si>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</si>
  <si>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</si>
  <si>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</si>
  <si>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</si>
  <si>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</si>
  <si>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</si>
  <si>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</si>
  <si>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</si>
  <si>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</si>
  <si>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</si>
  <si>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</si>
  <si>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</si>
  <si>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</si>
  <si>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</si>
  <si>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</si>
  <si>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</si>
  <si>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</si>
  <si>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</si>
  <si>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</si>
  <si>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</si>
  <si>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</si>
  <si>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</si>
  <si>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</si>
  <si>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</si>
  <si>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</si>
  <si>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</si>
  <si>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</si>
  <si>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</si>
  <si>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</si>
  <si>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</si>
  <si>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</si>
  <si>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</si>
  <si>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</si>
  <si>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</si>
  <si>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</si>
  <si>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</si>
  <si>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</si>
  <si>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</si>
  <si>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</si>
  <si>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</si>
  <si>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</si>
  <si>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</si>
  <si>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</si>
  <si>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</si>
  <si>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</si>
  <si>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</si>
  <si>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</si>
  <si>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</si>
  <si>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</si>
  <si>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</si>
  <si>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</si>
  <si>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</si>
  <si>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</si>
  <si>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</si>
  <si>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</si>
  <si>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</si>
  <si>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</si>
  <si>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</si>
  <si>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</si>
  <si>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</si>
  <si>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</si>
  <si>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</si>
  <si>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</si>
  <si>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</si>
  <si>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</si>
  <si>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</si>
  <si>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</si>
  <si>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</si>
  <si>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</si>
  <si>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</si>
  <si>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</si>
  <si>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</si>
  <si>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</si>
  <si>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</si>
  <si>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</si>
  <si>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</si>
  <si>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</si>
  <si>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</si>
  <si>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</si>
  <si>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</si>
  <si>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</si>
  <si>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</si>
  <si>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</si>
  <si>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</si>
  <si>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</si>
  <si>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</si>
  <si>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</si>
  <si>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</si>
  <si>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</si>
  <si>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</si>
  <si>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</si>
  <si>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</si>
  <si>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</si>
  <si>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</si>
  <si>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</si>
  <si>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</si>
  <si>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</si>
  <si>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</si>
  <si>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</si>
  <si>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</si>
  <si>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</si>
  <si>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</si>
  <si>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</si>
  <si>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</si>
  <si>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</si>
  <si>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</si>
  <si>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</si>
  <si>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</si>
  <si>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</si>
  <si>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</si>
  <si>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</si>
  <si>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</si>
  <si>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</si>
  <si>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</si>
  <si>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</si>
  <si>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</si>
  <si>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</si>
  <si>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</si>
  <si>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</si>
  <si>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</si>
  <si>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</si>
  <si>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</si>
  <si>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</si>
  <si>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</si>
  <si>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</si>
  <si>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</si>
  <si>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</si>
  <si>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</si>
  <si>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</si>
  <si>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</si>
  <si>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</si>
  <si>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</si>
  <si>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</si>
  <si>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</si>
  <si>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</si>
  <si>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</si>
  <si>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</si>
  <si>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</si>
  <si>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</si>
  <si>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</si>
  <si>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</si>
  <si>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</si>
  <si>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</si>
  <si>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</si>
  <si>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</si>
  <si>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</si>
  <si>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</si>
  <si>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</si>
  <si>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</si>
  <si>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</si>
  <si>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</si>
  <si>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</si>
  <si>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</si>
  <si>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</si>
  <si>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</si>
  <si>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</si>
  <si>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</si>
  <si>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</si>
  <si>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</si>
  <si>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</si>
  <si>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</si>
  <si>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</si>
  <si>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</si>
  <si>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</si>
  <si>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</si>
  <si>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</si>
  <si>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</si>
  <si>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</si>
  <si>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</si>
  <si>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</si>
  <si>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</si>
  <si>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</si>
  <si>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</si>
  <si>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</si>
  <si>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</si>
  <si>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</si>
  <si>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</si>
  <si>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</si>
  <si>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</si>
  <si>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</si>
  <si>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</si>
  <si>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</si>
  <si>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</si>
  <si>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</si>
  <si>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</si>
  <si>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</si>
  <si>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</si>
  <si>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</si>
  <si>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</si>
  <si>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</si>
  <si>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</si>
  <si>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</si>
  <si>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</si>
  <si>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</si>
  <si>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</si>
  <si>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</si>
  <si>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</si>
  <si>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</si>
  <si>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</si>
  <si>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</si>
  <si>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</si>
  <si>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</si>
  <si>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</si>
  <si>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</si>
  <si>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</si>
  <si>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</si>
  <si>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</si>
  <si>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</si>
  <si>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</si>
  <si>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</si>
  <si>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</si>
  <si>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</si>
  <si>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</si>
  <si>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</si>
  <si>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</si>
  <si>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</si>
  <si>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</si>
  <si>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</si>
  <si>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</si>
  <si>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</si>
  <si>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</si>
  <si>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</si>
  <si>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</si>
  <si>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</si>
  <si>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</si>
  <si>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</si>
  <si>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</si>
  <si>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</si>
  <si>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</si>
  <si>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</si>
  <si>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</si>
  <si>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</si>
  <si>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</si>
  <si>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</si>
  <si>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</si>
  <si>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</si>
  <si>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</si>
  <si>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</si>
  <si>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</si>
  <si>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</si>
  <si>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</si>
  <si>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</si>
  <si>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</si>
  <si>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</si>
  <si>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</si>
  <si>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</si>
  <si>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</si>
  <si>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</si>
  <si>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</si>
  <si>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</si>
  <si>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</si>
  <si>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</si>
  <si>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</si>
  <si>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</si>
  <si>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</si>
  <si>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</si>
  <si>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</si>
  <si>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</si>
  <si>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</si>
  <si>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</si>
  <si>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</si>
  <si>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</si>
  <si>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</si>
  <si>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</si>
  <si>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</si>
  <si>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</si>
  <si>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</si>
  <si>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</si>
  <si>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</si>
  <si>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</si>
  <si>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</si>
  <si>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</si>
  <si>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</si>
  <si>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</si>
  <si>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</si>
  <si>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</si>
  <si>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</si>
  <si>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</si>
  <si>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</si>
  <si>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</si>
  <si>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</si>
  <si>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</si>
  <si>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</si>
  <si>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</si>
  <si>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</si>
  <si>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</si>
  <si>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</si>
  <si>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</si>
  <si>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</si>
  <si>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</si>
  <si>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</si>
  <si>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</si>
  <si>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</si>
  <si>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</si>
  <si>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</si>
  <si>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</si>
  <si>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</si>
  <si>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</si>
  <si>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</si>
  <si>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</si>
  <si>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</si>
  <si>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</si>
  <si>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</si>
  <si>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</si>
  <si>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</si>
  <si>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</si>
  <si>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</si>
  <si>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</si>
  <si>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</si>
  <si>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</si>
  <si>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</si>
  <si>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</si>
  <si>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</si>
  <si>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</si>
  <si>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</si>
  <si>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</si>
  <si>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</si>
  <si>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</si>
  <si>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</si>
  <si>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</si>
  <si>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</si>
  <si>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</si>
  <si>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</si>
  <si>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</si>
  <si>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</si>
  <si>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</si>
  <si>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</si>
  <si>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</si>
  <si>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</si>
  <si>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</si>
  <si>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</si>
  <si>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</si>
  <si>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</si>
  <si>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</si>
  <si>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</si>
  <si>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</si>
  <si>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</si>
  <si>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</si>
  <si>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</si>
  <si>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</si>
  <si>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</si>
  <si>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</si>
  <si>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</si>
  <si>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</si>
  <si>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</si>
  <si>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</si>
  <si>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</si>
  <si>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</si>
  <si>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</si>
  <si>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</si>
  <si>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</si>
  <si>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</si>
  <si>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</si>
  <si>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</si>
  <si>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</si>
  <si>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</si>
  <si>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</si>
  <si>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</si>
  <si>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</si>
  <si>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</si>
  <si>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</si>
  <si>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</si>
  <si>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</si>
  <si>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</si>
  <si>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</si>
  <si>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</si>
  <si>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</si>
  <si>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</si>
  <si>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</si>
  <si>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</si>
  <si>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</si>
  <si>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</si>
  <si>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</si>
  <si>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</si>
  <si>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</si>
  <si>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</si>
  <si>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</si>
  <si>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</si>
  <si>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</si>
  <si>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</si>
  <si>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</si>
  <si>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</si>
  <si>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</si>
  <si>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</si>
  <si>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</si>
  <si>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</si>
  <si>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</si>
  <si>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</si>
  <si>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</si>
  <si>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</si>
  <si>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</si>
  <si>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</si>
  <si>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</si>
  <si>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</si>
  <si>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</si>
  <si>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</si>
  <si>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</si>
  <si>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</si>
  <si>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</si>
  <si>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</si>
  <si>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</si>
  <si>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</si>
  <si>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</si>
  <si>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</si>
  <si>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</si>
  <si>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</si>
  <si>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</si>
  <si>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</si>
  <si>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</si>
  <si>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</si>
  <si>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</si>
  <si>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</si>
  <si>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</si>
  <si>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</si>
  <si>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</si>
  <si>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</si>
  <si>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</si>
  <si>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</si>
  <si>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</si>
  <si>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</si>
  <si>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</si>
  <si>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</si>
  <si>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</si>
  <si>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</si>
  <si>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</si>
  <si>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</si>
  <si>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</si>
  <si>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</si>
  <si>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</si>
  <si>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</si>
  <si>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</si>
  <si>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</si>
  <si>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</si>
  <si>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</si>
  <si>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</si>
  <si>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</si>
  <si>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</si>
  <si>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</si>
  <si>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</si>
  <si>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</si>
  <si>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</si>
  <si>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</si>
  <si>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</si>
  <si>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</si>
  <si>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</si>
  <si>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</si>
  <si>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</si>
  <si>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</si>
  <si>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</si>
  <si>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</si>
  <si>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</si>
  <si>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</si>
  <si>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</si>
  <si>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</si>
  <si>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</si>
  <si>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</si>
  <si>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</si>
  <si>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</si>
  <si>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</si>
  <si>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</si>
  <si>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</si>
  <si>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</si>
  <si>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</si>
  <si>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</si>
  <si>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</si>
  <si>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</si>
  <si>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</si>
  <si>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</si>
  <si>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</si>
  <si>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</si>
  <si>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</si>
  <si>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</si>
  <si>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</si>
  <si>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</si>
  <si>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</si>
  <si>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</si>
  <si>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</si>
  <si>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</si>
  <si>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</si>
  <si>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</si>
  <si>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</si>
  <si>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</si>
  <si>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</si>
  <si>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</si>
  <si>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</si>
  <si>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</si>
  <si>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</si>
  <si>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</si>
  <si>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</si>
  <si>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</si>
  <si>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</si>
  <si>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</si>
  <si>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</si>
  <si>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</si>
  <si>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</si>
  <si>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</si>
  <si>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</si>
  <si>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</si>
  <si>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</si>
  <si>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</si>
  <si>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</si>
  <si>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</si>
  <si>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</si>
  <si>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</si>
  <si>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</si>
  <si>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</si>
  <si>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</si>
  <si>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</si>
  <si>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</si>
  <si>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</si>
  <si>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</si>
  <si>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</si>
  <si>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</si>
  <si>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</si>
  <si>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</si>
  <si>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</si>
  <si>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</si>
  <si>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</si>
  <si>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</si>
  <si>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</si>
  <si>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</si>
  <si>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</si>
  <si>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</si>
  <si>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</si>
  <si>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</si>
  <si>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</si>
  <si>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</si>
  <si>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</si>
  <si>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</si>
  <si>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</si>
  <si>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</si>
  <si>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</si>
  <si>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</si>
  <si>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</si>
  <si>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</si>
  <si>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</si>
  <si>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</si>
  <si>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</si>
  <si>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</si>
  <si>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</si>
  <si>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</si>
  <si>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</si>
  <si>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</si>
  <si>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</si>
  <si>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</si>
  <si>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</si>
  <si>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</si>
  <si>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</si>
  <si>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</si>
  <si>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</si>
  <si>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</si>
  <si>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</si>
  <si>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</si>
  <si>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</si>
  <si>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</si>
  <si>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</si>
  <si>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</si>
  <si>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</si>
  <si>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</si>
  <si>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</si>
  <si>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</si>
  <si>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</si>
  <si>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</si>
  <si>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</si>
  <si>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</si>
  <si>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</si>
  <si>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</si>
  <si>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</si>
  <si>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</si>
  <si>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</si>
  <si>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</si>
  <si>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</si>
  <si>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</si>
  <si>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</si>
  <si>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</si>
  <si>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</si>
  <si>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</si>
  <si>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</si>
  <si>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</si>
  <si>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</si>
  <si>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</si>
  <si>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</si>
  <si>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</si>
  <si>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</si>
  <si>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</si>
  <si>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</si>
  <si>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</si>
  <si>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</si>
  <si>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</si>
  <si>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</si>
  <si>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</si>
  <si>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</si>
  <si>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</si>
  <si>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</si>
  <si>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</si>
  <si>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</si>
  <si>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</si>
  <si>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</si>
  <si>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</si>
  <si>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</si>
  <si>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</si>
  <si>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</si>
  <si>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</si>
  <si>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</si>
  <si>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</si>
  <si>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</si>
  <si>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</si>
  <si>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</si>
  <si>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</si>
  <si>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</si>
  <si>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</si>
  <si>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</si>
  <si>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</si>
  <si>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</si>
  <si>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</si>
  <si>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</si>
  <si>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</si>
  <si>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</si>
  <si>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</si>
  <si>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</si>
  <si>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</si>
  <si>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</si>
  <si>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</si>
  <si>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</si>
  <si>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</si>
  <si>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</si>
  <si>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</si>
  <si>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</si>
  <si>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</si>
  <si>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</si>
  <si>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</si>
  <si>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</si>
  <si>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</si>
  <si>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</si>
  <si>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</si>
  <si>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</si>
  <si>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</si>
  <si>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</si>
  <si>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</si>
  <si>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</si>
  <si>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</si>
  <si>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</si>
  <si>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</si>
  <si>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</si>
  <si>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</si>
  <si>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</si>
  <si>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</si>
  <si>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</si>
  <si>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</si>
  <si>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</si>
  <si>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</si>
  <si>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</si>
  <si>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</si>
  <si>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</si>
  <si>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</si>
  <si>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</si>
  <si>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</si>
  <si>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</si>
  <si>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</si>
  <si>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</si>
  <si>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</si>
  <si>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</si>
  <si>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</si>
  <si>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</si>
  <si>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</si>
  <si>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</si>
  <si>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</si>
  <si>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</si>
  <si>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</si>
  <si>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</si>
  <si>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</si>
  <si>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</si>
  <si>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</si>
  <si>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</si>
  <si>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</si>
  <si>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</si>
  <si>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</si>
  <si>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</si>
  <si>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</si>
  <si>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</si>
  <si>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</si>
  <si>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</si>
  <si>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</si>
  <si>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</si>
  <si>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</si>
  <si>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</si>
  <si>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</si>
  <si>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</si>
  <si>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</si>
  <si>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</si>
  <si>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</si>
  <si>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</si>
  <si>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</si>
  <si>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</si>
  <si>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</si>
  <si>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</si>
  <si>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</si>
  <si>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</si>
  <si>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</si>
  <si>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</si>
  <si>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</si>
  <si>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</si>
  <si>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</si>
  <si>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</si>
  <si>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</si>
  <si>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</si>
  <si>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</si>
  <si>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</si>
  <si>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</si>
  <si>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</si>
  <si>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</si>
  <si>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</si>
  <si>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</si>
  <si>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</si>
  <si>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</si>
  <si>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</si>
  <si>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</si>
  <si>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</si>
  <si>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</si>
  <si>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</si>
  <si>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</si>
  <si>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</si>
  <si>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</si>
  <si>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</si>
  <si>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</si>
  <si>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</si>
  <si>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</si>
  <si>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</si>
  <si>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</si>
  <si>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</si>
  <si>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</si>
  <si>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</si>
  <si>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</si>
  <si>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</si>
  <si>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</si>
  <si>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</si>
  <si>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</si>
  <si>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</si>
  <si>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</si>
  <si>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</si>
  <si>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</si>
  <si>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</si>
  <si>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</si>
  <si>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</si>
  <si>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</si>
  <si>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</si>
  <si>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</si>
  <si>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</si>
  <si>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</si>
  <si>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</si>
  <si>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</si>
  <si>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</si>
  <si>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</si>
  <si>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</si>
  <si>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</si>
  <si>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</si>
  <si>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</si>
  <si>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</si>
  <si>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</si>
  <si>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</si>
  <si>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</si>
  <si>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</si>
  <si>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</si>
  <si>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</si>
  <si>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</si>
  <si>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</si>
  <si>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</si>
  <si>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</si>
  <si>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</si>
  <si>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</si>
  <si>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</si>
  <si>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</si>
  <si>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</si>
  <si>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</si>
  <si>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</si>
  <si>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</si>
  <si>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</si>
  <si>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</si>
  <si>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</si>
  <si>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</si>
  <si>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</si>
  <si>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</si>
  <si>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</si>
  <si>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</si>
  <si>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</si>
  <si>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</si>
  <si>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</si>
  <si>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</si>
  <si>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</si>
  <si>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</si>
  <si>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</si>
  <si>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</si>
  <si>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</si>
  <si>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</si>
  <si>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</si>
  <si>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</si>
  <si>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</si>
  <si>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</si>
  <si>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</si>
  <si>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</si>
  <si>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</si>
  <si>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</si>
  <si>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</si>
  <si>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</si>
  <si>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</si>
  <si>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</si>
  <si>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</si>
  <si>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</si>
  <si>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</si>
  <si>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</si>
  <si>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</si>
  <si>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</si>
  <si>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</si>
  <si>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</si>
  <si>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</si>
  <si>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</si>
  <si>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</si>
  <si>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</si>
  <si>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</si>
  <si>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</si>
  <si>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</si>
  <si>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</si>
  <si>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</si>
  <si>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</si>
  <si>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</si>
  <si>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</si>
  <si>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</si>
  <si>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</si>
  <si>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</si>
  <si>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</si>
  <si>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</si>
  <si>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</si>
  <si>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</si>
  <si>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</si>
  <si>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</si>
  <si>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</si>
  <si>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</si>
  <si>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</si>
  <si>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</si>
  <si>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</si>
  <si>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</si>
  <si>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</si>
  <si>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</si>
  <si>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</si>
  <si>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</si>
  <si>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</si>
  <si>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</si>
  <si>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</si>
  <si>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</si>
  <si>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</si>
  <si>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</si>
  <si>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</si>
  <si>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</si>
  <si>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</si>
  <si>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</si>
  <si>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</si>
  <si>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</si>
  <si>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</si>
  <si>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</si>
  <si>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</si>
  <si>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</si>
  <si>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</si>
  <si>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</si>
  <si>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</si>
  <si>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</si>
  <si>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</si>
  <si>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</si>
  <si>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</si>
  <si>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</si>
  <si>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</si>
  <si>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</si>
  <si>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</si>
  <si>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</si>
  <si>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</si>
  <si>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</si>
  <si>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</si>
  <si>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</si>
  <si>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</si>
  <si>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</si>
  <si>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</si>
  <si>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</si>
  <si>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</si>
  <si>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</si>
  <si>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</si>
  <si>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</si>
  <si>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</si>
  <si>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</si>
  <si>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</si>
  <si>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</si>
  <si>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</si>
  <si>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</si>
  <si>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</si>
  <si>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</si>
  <si>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</si>
  <si>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</si>
  <si>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</si>
  <si>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</si>
  <si>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</si>
  <si>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</si>
  <si>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</si>
  <si>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</si>
  <si>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</si>
  <si>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</si>
  <si>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</si>
  <si>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</si>
  <si>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</si>
  <si>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</si>
  <si>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</si>
  <si>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</si>
  <si>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</si>
  <si>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</si>
  <si>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</si>
  <si>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</si>
  <si>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</si>
  <si>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</si>
  <si>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</si>
  <si>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</si>
  <si>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</si>
  <si>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</si>
  <si>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</si>
  <si>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</si>
  <si>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</si>
  <si>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</si>
  <si>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</si>
  <si>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</si>
  <si>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</si>
  <si>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</si>
  <si>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</si>
  <si>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</si>
  <si>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</si>
  <si>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</si>
  <si>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</si>
  <si>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</si>
  <si>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</si>
  <si>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</si>
  <si>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</si>
  <si>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</si>
  <si>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</si>
  <si>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</si>
  <si>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</si>
  <si>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</si>
  <si>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</si>
  <si>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</si>
  <si>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</si>
  <si>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</si>
  <si>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</si>
  <si>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</si>
  <si>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</si>
  <si>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</si>
  <si>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</si>
  <si>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</si>
  <si>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</si>
  <si>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</si>
  <si>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</si>
  <si>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</si>
  <si>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</si>
  <si>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</si>
  <si>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</si>
  <si>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</si>
  <si>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</si>
  <si>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</si>
  <si>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</si>
  <si>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</si>
  <si>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</si>
  <si>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</si>
  <si>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</si>
  <si>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</si>
  <si>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</si>
  <si>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</si>
  <si>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</si>
  <si>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</si>
  <si>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</si>
  <si>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</si>
  <si>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</si>
  <si>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</si>
  <si>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</si>
  <si>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</si>
  <si>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</si>
  <si>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</si>
  <si>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</si>
  <si>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</si>
  <si>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</si>
  <si>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</si>
  <si>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</si>
  <si>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</si>
  <si>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</si>
  <si>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</si>
  <si>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</si>
  <si>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</si>
  <si>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</si>
  <si>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</si>
  <si>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</si>
  <si>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</si>
  <si>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</si>
  <si>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</si>
  <si>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</si>
  <si>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</si>
  <si>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</si>
  <si>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</si>
  <si>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</si>
  <si>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</si>
  <si>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</si>
  <si>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</si>
  <si>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</si>
  <si>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</si>
  <si>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</si>
  <si>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</si>
  <si>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</si>
  <si>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</si>
  <si>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</si>
  <si>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</si>
  <si>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</si>
  <si>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</si>
  <si>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</si>
  <si>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</si>
  <si>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</si>
  <si>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</si>
  <si>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</si>
  <si>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</si>
  <si>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</si>
  <si>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</si>
  <si>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</si>
  <si>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</si>
  <si>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</si>
  <si>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</si>
  <si>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</si>
  <si>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</si>
  <si>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</si>
  <si>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</si>
  <si>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</si>
  <si>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</si>
  <si>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</si>
  <si>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</si>
  <si>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</si>
  <si>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</si>
  <si>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</si>
  <si>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</si>
  <si>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</si>
  <si>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</si>
  <si>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</si>
  <si>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</si>
  <si>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</si>
  <si>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</si>
  <si>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</si>
  <si>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</si>
  <si>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</si>
  <si>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</si>
  <si>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</si>
  <si>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</si>
  <si>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</si>
  <si>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</si>
  <si>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</si>
  <si>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</si>
  <si>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</si>
  <si>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</si>
  <si>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</si>
  <si>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</si>
  <si>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</si>
  <si>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</si>
  <si>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</si>
  <si>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</si>
  <si>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</si>
  <si>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</si>
  <si>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</si>
  <si>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</si>
  <si>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</si>
  <si>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</si>
  <si>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</si>
  <si>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</si>
  <si>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</si>
  <si>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</si>
  <si>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</si>
  <si>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</si>
  <si>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</si>
  <si>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</si>
  <si>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</si>
  <si>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</si>
  <si>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</si>
  <si>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</si>
  <si>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</si>
  <si>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</si>
  <si>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</si>
  <si>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</si>
  <si>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</si>
  <si>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</si>
  <si>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</si>
  <si>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</si>
  <si>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</si>
  <si>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</si>
  <si>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</si>
  <si>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</si>
  <si>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</si>
  <si>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</si>
  <si>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</si>
  <si>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</si>
  <si>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</si>
  <si>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</si>
  <si>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</si>
  <si>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</si>
  <si>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</si>
  <si>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</si>
  <si>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</si>
  <si>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</si>
  <si>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</si>
  <si>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</si>
  <si>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</si>
  <si>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</si>
  <si>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</si>
  <si>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</si>
  <si>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</si>
  <si>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</si>
  <si>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</si>
  <si>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</si>
  <si>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</si>
  <si>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</si>
  <si>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</si>
  <si>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</si>
  <si>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</si>
  <si>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</si>
  <si>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</si>
  <si>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</si>
  <si>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</si>
  <si>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</si>
  <si>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</si>
  <si>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</si>
  <si>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</si>
  <si>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</si>
  <si>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</si>
  <si>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</si>
  <si>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</si>
  <si>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</si>
  <si>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</si>
  <si>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</si>
  <si>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</si>
  <si>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</si>
  <si>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</si>
  <si>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</si>
  <si>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</si>
  <si>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</si>
  <si>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</si>
  <si>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</si>
  <si>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</si>
  <si>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</si>
  <si>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</si>
  <si>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</si>
  <si>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</si>
  <si>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</si>
  <si>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</si>
  <si>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</si>
  <si>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</si>
  <si>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</si>
  <si>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</si>
  <si>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</si>
  <si>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</si>
  <si>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</si>
  <si>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</si>
  <si>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</si>
  <si>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</si>
  <si>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</si>
  <si>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</si>
  <si>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</si>
  <si>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</si>
  <si>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</si>
  <si>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</si>
  <si>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</si>
  <si>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</si>
  <si>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</si>
  <si>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</si>
  <si>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</si>
  <si>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</si>
  <si>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</si>
  <si>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</si>
  <si>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</si>
  <si>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</si>
  <si>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</si>
  <si>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</si>
  <si>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</si>
  <si>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</si>
  <si>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</si>
  <si>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</si>
  <si>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</si>
  <si>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</si>
  <si>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</si>
  <si>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</si>
  <si>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</si>
  <si>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</si>
  <si>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</si>
  <si>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</si>
  <si>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</si>
  <si>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</si>
  <si>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</si>
  <si>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</si>
  <si>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</si>
  <si>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</si>
  <si>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</si>
  <si>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</si>
  <si>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</si>
  <si>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</si>
  <si>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</si>
  <si>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</si>
  <si>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</si>
  <si>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</si>
  <si>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</si>
  <si>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</si>
  <si>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</si>
  <si>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</si>
  <si>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</si>
  <si>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</si>
  <si>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</si>
  <si>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</si>
  <si>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</si>
  <si>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</si>
  <si>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</si>
  <si>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</si>
  <si>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</si>
  <si>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</si>
  <si>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</si>
  <si>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</si>
  <si>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</si>
  <si>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</si>
  <si>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</si>
  <si>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</si>
  <si>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</si>
  <si>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</si>
  <si>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</si>
  <si>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</si>
  <si>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</si>
  <si>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</si>
  <si>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</si>
  <si>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</si>
  <si>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</si>
  <si>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</si>
  <si>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</si>
  <si>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</si>
  <si>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</si>
  <si>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</si>
  <si>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</si>
  <si>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</si>
  <si>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</si>
  <si>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</si>
  <si>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</si>
  <si>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</si>
  <si>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</si>
  <si>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</si>
  <si>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</si>
  <si>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</si>
  <si>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</si>
  <si>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</si>
  <si>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</si>
  <si>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</si>
  <si>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</si>
  <si>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</si>
  <si>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</si>
  <si>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</si>
  <si>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</si>
  <si>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</si>
  <si>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</si>
  <si>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</si>
  <si>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</si>
  <si>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</si>
  <si>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</si>
  <si>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</si>
  <si>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</si>
  <si>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</si>
  <si>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</si>
  <si>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</si>
  <si>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</si>
  <si>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</si>
  <si>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</si>
  <si>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</si>
  <si>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</si>
  <si>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</si>
  <si>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</si>
  <si>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</si>
  <si>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</si>
  <si>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</si>
  <si>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</si>
  <si>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</si>
  <si>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</si>
  <si>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</si>
  <si>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</si>
  <si>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</si>
  <si>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</si>
  <si>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</si>
  <si>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</si>
  <si>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</si>
  <si>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</si>
  <si>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</si>
  <si>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</si>
  <si>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</si>
  <si>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</si>
  <si>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</si>
  <si>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</si>
  <si>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</si>
  <si>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</si>
  <si>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</si>
  <si>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</si>
  <si>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</si>
  <si>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</si>
  <si>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</si>
  <si>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</si>
  <si>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</si>
  <si>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</si>
  <si>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</si>
  <si>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</si>
  <si>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</si>
  <si>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</si>
  <si>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</si>
  <si>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</si>
  <si>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</si>
  <si>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</si>
  <si>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</si>
  <si>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</si>
  <si>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</si>
  <si>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</si>
  <si>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</si>
  <si>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</si>
  <si>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</si>
  <si>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</si>
  <si>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</si>
  <si>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</si>
  <si>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</si>
  <si>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</si>
  <si>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</si>
  <si>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</si>
  <si>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</si>
  <si>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</si>
  <si>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</si>
  <si>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</si>
  <si>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</si>
  <si>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</si>
  <si>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</si>
  <si>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</si>
  <si>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</si>
  <si>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</si>
  <si>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</si>
  <si>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</si>
  <si>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</si>
  <si>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</si>
  <si>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</si>
  <si>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</si>
  <si>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</si>
  <si>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</si>
  <si>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</si>
  <si>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</si>
  <si>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</si>
  <si>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</si>
  <si>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</si>
  <si>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</si>
  <si>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</si>
  <si>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</si>
  <si>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</si>
  <si>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</si>
  <si>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</si>
  <si>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</si>
  <si>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</si>
  <si>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</si>
  <si>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</si>
  <si>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</si>
  <si>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</si>
  <si>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</si>
  <si>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</si>
  <si>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</si>
  <si>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</si>
  <si>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</si>
  <si>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</si>
  <si>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</si>
  <si>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</si>
  <si>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</si>
  <si>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</si>
  <si>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</si>
  <si>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</si>
  <si>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</si>
  <si>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</si>
  <si>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</si>
  <si>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</si>
  <si>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</si>
  <si>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</si>
  <si>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</si>
  <si>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</si>
  <si>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</si>
  <si>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</si>
  <si>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</si>
  <si>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</si>
  <si>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</si>
  <si>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</si>
  <si>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</si>
  <si>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</si>
  <si>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</si>
  <si>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</si>
  <si>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</si>
  <si>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</si>
  <si>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</si>
  <si>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</si>
  <si>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</si>
  <si>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</si>
  <si>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</si>
  <si>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</si>
  <si>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</si>
  <si>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</si>
  <si>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</si>
  <si>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</si>
  <si>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</si>
  <si>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</si>
  <si>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</si>
  <si>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</si>
  <si>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</si>
  <si>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</si>
  <si>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</si>
  <si>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</si>
  <si>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</si>
  <si>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</si>
  <si>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</si>
  <si>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</si>
  <si>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</si>
  <si>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</si>
  <si>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</si>
  <si>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</si>
  <si>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</si>
  <si>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</si>
  <si>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</si>
  <si>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</si>
  <si>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</si>
  <si>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</si>
  <si>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</si>
  <si>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</si>
  <si>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</si>
  <si>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</si>
  <si>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</si>
  <si>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</si>
  <si>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</si>
  <si>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</si>
  <si>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</si>
  <si>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</si>
  <si>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</si>
  <si>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</si>
  <si>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</si>
  <si>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</si>
  <si>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</si>
  <si>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</si>
  <si>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</si>
  <si>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</si>
  <si>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</si>
  <si>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</si>
  <si>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</si>
  <si>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</si>
  <si>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</si>
  <si>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</si>
  <si>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</si>
  <si>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</si>
  <si>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</si>
  <si>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</si>
  <si>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</si>
  <si>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</si>
  <si>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</si>
  <si>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</si>
  <si>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</si>
  <si>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</si>
  <si>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</si>
  <si>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</si>
  <si>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</si>
  <si>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</si>
  <si>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</si>
  <si>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</si>
  <si>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</si>
  <si>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</si>
  <si>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</si>
  <si>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</si>
  <si>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</si>
  <si>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</si>
  <si>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</si>
  <si>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</si>
  <si>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</si>
  <si>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</si>
  <si>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</si>
  <si>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</si>
  <si>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</si>
  <si>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</si>
  <si>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</si>
  <si>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</si>
  <si>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</si>
  <si>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</si>
  <si>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</si>
  <si>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</si>
  <si>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</si>
  <si>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</si>
  <si>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</si>
  <si>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</si>
  <si>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</si>
  <si>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</si>
  <si>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</si>
  <si>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</si>
  <si>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</si>
  <si>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</si>
  <si>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</si>
  <si>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</si>
  <si>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</si>
  <si>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</si>
  <si>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</si>
  <si>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</si>
  <si>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</si>
  <si>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</si>
  <si>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</si>
  <si>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</si>
  <si>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</si>
  <si>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</si>
  <si>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</si>
  <si>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</si>
  <si>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</si>
  <si>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</si>
  <si>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</si>
  <si>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</si>
  <si>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</si>
  <si>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</si>
  <si>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</si>
  <si>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</si>
  <si>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</si>
  <si>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</si>
  <si>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</si>
  <si>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</si>
  <si>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</si>
  <si>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</si>
  <si>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</si>
  <si>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</si>
  <si>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</si>
  <si>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</si>
  <si>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</si>
  <si>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</si>
  <si>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</si>
  <si>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</si>
  <si>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</si>
  <si>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</si>
  <si>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</si>
  <si>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</si>
  <si>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</si>
  <si>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</si>
  <si>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</si>
  <si>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</si>
  <si>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</si>
  <si>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</si>
  <si>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</si>
  <si>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</si>
  <si>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</si>
  <si>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</si>
  <si>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</si>
  <si>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</si>
  <si>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</si>
  <si>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</si>
  <si>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</si>
  <si>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</si>
  <si>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</si>
  <si>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</si>
  <si>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</si>
  <si>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</si>
  <si>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</si>
  <si>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</si>
  <si>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</si>
  <si>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</si>
  <si>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</si>
  <si>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</si>
  <si>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</si>
  <si>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</si>
  <si>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</si>
  <si>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</si>
  <si>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</si>
  <si>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</si>
  <si>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</si>
  <si>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</si>
  <si>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</si>
  <si>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</si>
  <si>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</si>
  <si>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</si>
  <si>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</si>
  <si>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</si>
  <si>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</si>
  <si>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</si>
  <si>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</si>
  <si>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</si>
  <si>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</si>
  <si>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</si>
  <si>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</si>
  <si>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</si>
  <si>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</si>
  <si>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</si>
  <si>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</si>
  <si>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</si>
  <si>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</si>
  <si>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</si>
  <si>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</si>
  <si>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</si>
  <si>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</si>
  <si>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</si>
  <si>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</si>
  <si>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</si>
  <si>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</si>
  <si>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</si>
  <si>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</si>
  <si>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</si>
  <si>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</si>
  <si>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</si>
  <si>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</si>
  <si>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</si>
  <si>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</si>
  <si>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</si>
  <si>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</si>
  <si>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</si>
  <si>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</si>
  <si>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</si>
  <si>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</si>
  <si>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</si>
  <si>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</si>
  <si>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</si>
  <si>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</si>
  <si>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</si>
  <si>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</si>
  <si>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</si>
  <si>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</si>
  <si>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</si>
  <si>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</si>
  <si>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</si>
  <si>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</si>
  <si>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</si>
  <si>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</si>
  <si>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</si>
  <si>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</si>
  <si>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</si>
  <si>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</si>
  <si>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</si>
  <si>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</si>
  <si>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</si>
  <si>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</si>
  <si>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</si>
  <si>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</si>
  <si>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</si>
  <si>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</si>
  <si>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</si>
  <si>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</si>
  <si>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</si>
  <si>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</si>
  <si>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</si>
  <si>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</si>
  <si>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</si>
  <si>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</si>
  <si>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</si>
  <si>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</si>
  <si>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</si>
  <si>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</si>
  <si>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</si>
  <si>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</si>
  <si>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</si>
  <si>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</si>
  <si>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</si>
  <si>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</si>
  <si>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</si>
  <si>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</si>
  <si>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</si>
  <si>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</si>
  <si>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</si>
  <si>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</si>
  <si>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</si>
  <si>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</si>
  <si>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</si>
  <si>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</si>
  <si>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</si>
  <si>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</si>
  <si>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</si>
  <si>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</si>
  <si>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</si>
  <si>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</si>
  <si>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</si>
  <si>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</si>
  <si>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</si>
  <si>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</si>
  <si>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</si>
  <si>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</si>
  <si>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</si>
  <si>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</si>
  <si>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</si>
  <si>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</si>
  <si>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</si>
  <si>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</si>
  <si>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</si>
  <si>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</si>
  <si>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</si>
  <si>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</si>
  <si>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</si>
  <si>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</si>
  <si>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</si>
  <si>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</si>
  <si>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</si>
  <si>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</si>
  <si>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</si>
  <si>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</si>
  <si>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</si>
  <si>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</si>
  <si>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</si>
  <si>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</si>
  <si>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</si>
  <si>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</si>
  <si>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</si>
  <si>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</si>
  <si>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</si>
  <si>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</si>
  <si>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</si>
  <si>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</si>
  <si>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</si>
  <si>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</si>
  <si>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</si>
  <si>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</si>
  <si>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</si>
  <si>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</si>
  <si>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</si>
  <si>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</si>
  <si>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</si>
  <si>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</si>
  <si>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</si>
  <si>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</si>
  <si>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</si>
  <si>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</si>
  <si>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</si>
  <si>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</si>
  <si>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</si>
  <si>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</si>
  <si>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</si>
  <si>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</si>
  <si>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</si>
  <si>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</si>
  <si>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</si>
  <si>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</si>
  <si>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</si>
  <si>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</si>
  <si>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</si>
  <si>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</si>
  <si>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</si>
  <si>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</si>
  <si>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</si>
  <si>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</si>
  <si>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</si>
  <si>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</si>
  <si>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</si>
  <si>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</si>
  <si>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</si>
  <si>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</si>
  <si>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</si>
  <si>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</si>
  <si>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</si>
  <si>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</si>
  <si>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</si>
  <si>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</si>
  <si>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</si>
  <si>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</si>
  <si>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</si>
  <si>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</si>
  <si>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</si>
  <si>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</si>
  <si>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</si>
  <si>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</si>
  <si>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</si>
  <si>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</si>
  <si>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</si>
  <si>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</si>
  <si>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</si>
  <si>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</si>
  <si>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</si>
  <si>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</si>
  <si>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</si>
  <si>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</si>
  <si>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</si>
  <si>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</si>
  <si>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</si>
  <si>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</si>
  <si>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</si>
  <si>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</si>
  <si>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</si>
  <si>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</si>
  <si>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</si>
  <si>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</si>
  <si>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</si>
  <si>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</si>
  <si>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</si>
  <si>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</si>
  <si>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</si>
  <si>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</si>
  <si>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</si>
  <si>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</si>
  <si>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</si>
  <si>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</si>
  <si>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</si>
  <si>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</si>
  <si>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</si>
  <si>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</si>
  <si>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</si>
  <si>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</si>
  <si>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</si>
  <si>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</si>
  <si>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</si>
  <si>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</si>
  <si>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</si>
  <si>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</si>
  <si>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</si>
  <si>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</si>
  <si>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</si>
  <si>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</si>
  <si>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</si>
  <si>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</si>
  <si>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</si>
  <si>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</si>
  <si>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</si>
  <si>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</si>
  <si>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</si>
  <si>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</si>
  <si>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</si>
  <si>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</si>
  <si>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</si>
  <si>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</si>
  <si>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</si>
  <si>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</si>
  <si>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</si>
  <si>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</si>
  <si>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</si>
  <si>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</si>
  <si>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</si>
  <si>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</si>
  <si>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</si>
  <si>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</si>
  <si>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</si>
  <si>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</si>
  <si>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</si>
  <si>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</si>
  <si>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</si>
  <si>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</si>
  <si>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</si>
  <si>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</si>
  <si>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</si>
  <si>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</si>
  <si>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</si>
  <si>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</si>
  <si>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</si>
  <si>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</si>
  <si>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</si>
  <si>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</si>
  <si>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</si>
  <si>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</si>
  <si>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</si>
  <si>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</si>
  <si>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</si>
  <si>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</si>
  <si>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</si>
  <si>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</si>
  <si>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</si>
  <si>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</si>
  <si>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</si>
  <si>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</si>
  <si>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</si>
  <si>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</si>
  <si>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</si>
  <si>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</si>
  <si>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</si>
  <si>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</si>
  <si>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</si>
  <si>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</si>
  <si>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</si>
  <si>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</si>
  <si>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</si>
  <si>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</si>
  <si>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</si>
  <si>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</si>
  <si>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</si>
  <si>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</si>
  <si>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</si>
  <si>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</si>
  <si>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</si>
  <si>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</si>
  <si>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</si>
  <si>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</si>
  <si>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</si>
  <si>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</si>
  <si>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</si>
  <si>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</si>
  <si>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</si>
  <si>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</si>
  <si>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</si>
  <si>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</si>
  <si>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</si>
  <si>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</si>
  <si>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</si>
  <si>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</si>
  <si>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</si>
  <si>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</si>
  <si>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</si>
  <si>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</si>
  <si>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</si>
  <si>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</si>
  <si>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</si>
  <si>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</si>
  <si>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</si>
  <si>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</si>
  <si>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</si>
  <si>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</si>
  <si>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</si>
  <si>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</si>
  <si>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</si>
  <si>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</si>
  <si>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</si>
  <si>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</si>
  <si>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</si>
  <si>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</si>
  <si>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</si>
  <si>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</si>
  <si>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</si>
  <si>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</si>
  <si>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</si>
  <si>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</si>
  <si>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</si>
  <si>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</si>
  <si>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</si>
  <si>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</si>
  <si>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</si>
  <si>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</si>
  <si>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</si>
  <si>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</si>
  <si>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</si>
  <si>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</si>
  <si>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</si>
  <si>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</si>
  <si>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</si>
  <si>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</si>
  <si>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</si>
  <si>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</si>
  <si>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</si>
  <si>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</si>
  <si>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</si>
  <si>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</si>
  <si>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</si>
  <si>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</si>
  <si>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</si>
  <si>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</si>
  <si>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</si>
  <si>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</si>
  <si>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</si>
  <si>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</si>
  <si>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</si>
  <si>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</si>
  <si>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</si>
  <si>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</si>
  <si>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</si>
  <si>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</si>
  <si>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</si>
  <si>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</si>
  <si>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</si>
  <si>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</si>
  <si>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</si>
  <si>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</si>
  <si>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</si>
  <si>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</si>
  <si>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</si>
  <si>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</si>
  <si>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</si>
  <si>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</si>
  <si>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</si>
  <si>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</si>
  <si>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</si>
  <si>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</si>
  <si>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</si>
  <si>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</si>
  <si>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</si>
  <si>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</si>
  <si>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</si>
  <si>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</si>
  <si>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</si>
  <si>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</si>
  <si>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</si>
  <si>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</si>
  <si>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</si>
  <si>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</si>
  <si>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</si>
  <si>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</si>
  <si>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</si>
  <si>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</si>
  <si>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</si>
  <si>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</si>
  <si>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</si>
  <si>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</si>
  <si>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</si>
  <si>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</si>
  <si>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</si>
  <si>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</si>
  <si>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</si>
  <si>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</si>
  <si>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</si>
  <si>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</si>
  <si>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</si>
  <si>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</si>
  <si>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</si>
  <si>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</si>
  <si>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</si>
  <si>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</si>
  <si>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</si>
  <si>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</si>
  <si>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</si>
  <si>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</si>
  <si>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</si>
  <si>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</si>
  <si>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</si>
  <si>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</si>
  <si>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</si>
  <si>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</si>
  <si>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</si>
  <si>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</si>
  <si>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</si>
  <si>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</si>
  <si>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</si>
  <si>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</si>
  <si>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</si>
  <si>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</si>
  <si>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</si>
  <si>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</si>
  <si>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</si>
  <si>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</si>
  <si>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</si>
  <si>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</si>
  <si>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</si>
  <si>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</si>
  <si>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</si>
  <si>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</si>
  <si>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</si>
  <si>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</si>
  <si>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</si>
  <si>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</si>
  <si>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</si>
  <si>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</si>
  <si>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</si>
  <si>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</si>
  <si>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</si>
  <si>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</si>
  <si>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</si>
  <si>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</si>
  <si>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</si>
  <si>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</si>
  <si>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</si>
  <si>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</si>
  <si>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</si>
  <si>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</si>
  <si>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</si>
  <si>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</si>
  <si>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</si>
  <si>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</si>
  <si>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</si>
  <si>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</si>
  <si>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</si>
  <si>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</si>
  <si>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</si>
  <si>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</si>
  <si>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</si>
  <si>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</si>
  <si>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</si>
  <si>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</si>
  <si>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</si>
  <si>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</si>
  <si>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</si>
  <si>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</si>
  <si>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</si>
  <si>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</si>
  <si>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</si>
  <si>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</si>
  <si>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</si>
  <si>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</si>
  <si>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</si>
  <si>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</si>
  <si>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</si>
  <si>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</si>
  <si>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</si>
  <si>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</si>
  <si>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</si>
  <si>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</si>
  <si>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</si>
  <si>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</si>
  <si>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</si>
  <si>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</si>
  <si>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</si>
  <si>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</si>
  <si>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</si>
  <si>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</si>
  <si>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</si>
  <si>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</si>
  <si>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</si>
  <si>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</si>
  <si>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</si>
  <si>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</si>
  <si>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</si>
  <si>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</si>
  <si>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</si>
  <si>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</si>
  <si>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</si>
  <si>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</si>
  <si>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</si>
  <si>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</si>
  <si>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</si>
  <si>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</si>
  <si>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</si>
  <si>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</si>
  <si>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</si>
  <si>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</si>
  <si>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</si>
  <si>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</si>
  <si>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</si>
  <si>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</si>
  <si>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</si>
  <si>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</si>
  <si>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</si>
  <si>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</si>
  <si>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</si>
  <si>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</si>
  <si>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</si>
  <si>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</si>
  <si>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</si>
  <si>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</si>
  <si>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</si>
  <si>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</si>
  <si>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</si>
  <si>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</si>
  <si>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</si>
  <si>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</si>
  <si>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</si>
  <si>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</si>
  <si>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</si>
  <si>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</si>
  <si>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</si>
  <si>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</si>
  <si>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</si>
  <si>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</si>
  <si>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</si>
  <si>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</si>
  <si>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</si>
  <si>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</si>
  <si>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</si>
  <si>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</si>
  <si>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</si>
  <si>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</si>
  <si>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</si>
  <si>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</si>
  <si>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</si>
  <si>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</si>
  <si>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</si>
  <si>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</si>
  <si>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</si>
  <si>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</si>
  <si>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</si>
  <si>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</si>
  <si>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</si>
  <si>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</si>
  <si>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</si>
  <si>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</si>
  <si>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</si>
  <si>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</si>
  <si>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</si>
  <si>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</si>
  <si>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</si>
  <si>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</si>
  <si>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</si>
  <si>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</si>
  <si>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</si>
  <si>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</si>
  <si>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</si>
  <si>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</si>
  <si>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</si>
  <si>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</si>
  <si>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</si>
  <si>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</si>
  <si>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</si>
  <si>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</si>
  <si>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</si>
  <si>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</si>
  <si>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</si>
  <si>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</si>
  <si>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</si>
  <si>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</si>
  <si>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</si>
  <si>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</si>
  <si>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</si>
  <si>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</si>
  <si>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</si>
  <si>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</si>
  <si>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</si>
  <si>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</si>
  <si>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</si>
  <si>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</si>
  <si>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</si>
  <si>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</si>
  <si>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</si>
  <si>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</si>
  <si>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</si>
  <si>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</si>
  <si>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</si>
  <si>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</si>
  <si>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</si>
  <si>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</si>
  <si>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</si>
  <si>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</si>
  <si>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</si>
  <si>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</si>
  <si>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</si>
  <si>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</si>
  <si>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</si>
  <si>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</si>
  <si>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</si>
  <si>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</si>
  <si>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</si>
  <si>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</si>
  <si>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</si>
  <si>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</si>
  <si>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</si>
  <si>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</si>
  <si>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</si>
  <si>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</si>
  <si>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</si>
  <si>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</si>
  <si>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</si>
  <si>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</si>
  <si>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</si>
  <si>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</si>
  <si>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</si>
  <si>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</si>
  <si>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</si>
  <si>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</si>
  <si>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</si>
  <si>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</si>
  <si>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</si>
  <si>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</si>
  <si>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</si>
  <si>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</si>
  <si>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</si>
  <si>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</si>
  <si>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</si>
  <si>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</si>
  <si>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</si>
  <si>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</si>
  <si>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</si>
  <si>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</si>
  <si>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</si>
  <si>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</si>
  <si>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</si>
  <si>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</si>
  <si>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</si>
  <si>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</si>
  <si>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</si>
  <si>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</si>
  <si>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</si>
  <si>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</si>
  <si>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</si>
  <si>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</si>
  <si>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</si>
  <si>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</si>
  <si>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</si>
  <si>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</si>
  <si>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</si>
  <si>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</si>
  <si>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</si>
  <si>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</si>
  <si>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</si>
  <si>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</si>
  <si>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</si>
  <si>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</si>
  <si>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</si>
  <si>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</si>
  <si>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</si>
  <si>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</si>
  <si>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</si>
  <si>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</si>
  <si>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</si>
  <si>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</si>
  <si>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</si>
  <si>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</si>
  <si>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</si>
  <si>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</si>
  <si>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</si>
  <si>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</si>
  <si>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</si>
  <si>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</si>
  <si>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</si>
  <si>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</si>
  <si>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</si>
  <si>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</si>
  <si>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</si>
  <si>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</si>
  <si>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</si>
  <si>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</si>
  <si>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</si>
  <si>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</si>
  <si>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</si>
  <si>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</si>
  <si>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</si>
  <si>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</si>
  <si>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</si>
  <si>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</si>
  <si>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</si>
  <si>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</si>
  <si>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</si>
  <si>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</si>
  <si>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</si>
  <si>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</si>
  <si>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</si>
  <si>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</si>
  <si>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</si>
  <si>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</si>
  <si>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</si>
  <si>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</si>
  <si>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</si>
  <si>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</si>
  <si>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</si>
  <si>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</si>
  <si>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</si>
  <si>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</si>
  <si>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</si>
  <si>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</si>
  <si>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</si>
  <si>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</si>
  <si>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</si>
  <si>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</si>
  <si>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</si>
  <si>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</si>
  <si>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</si>
  <si>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</si>
  <si>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</si>
  <si>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</si>
  <si>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</si>
  <si>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</si>
  <si>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</si>
  <si>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</si>
  <si>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</si>
  <si>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</si>
  <si>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</si>
  <si>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</si>
  <si>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</si>
  <si>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</si>
  <si>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</si>
  <si>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</si>
  <si>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</si>
  <si>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</si>
  <si>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</si>
  <si>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</si>
  <si>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</si>
  <si>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</si>
  <si>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</si>
  <si>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</si>
  <si>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</si>
  <si>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</si>
  <si>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</si>
  <si>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</si>
  <si>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</si>
  <si>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</si>
  <si>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</si>
  <si>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</si>
  <si>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</si>
  <si>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</si>
  <si>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</si>
  <si>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</si>
  <si>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</si>
  <si>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</si>
  <si>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</si>
  <si>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</si>
  <si>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</si>
  <si>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</si>
  <si>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</si>
  <si>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</si>
  <si>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</si>
  <si>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</si>
  <si>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</si>
  <si>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</si>
  <si>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</si>
  <si>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</si>
  <si>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</si>
  <si>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</si>
  <si>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</si>
  <si>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</si>
  <si>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</si>
  <si>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</si>
  <si>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</si>
  <si>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</si>
  <si>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</si>
  <si>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</si>
  <si>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</si>
  <si>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</si>
  <si>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</si>
  <si>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</si>
  <si>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</si>
  <si>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</si>
  <si>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</si>
  <si>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</si>
  <si>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</si>
  <si>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</si>
  <si>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</si>
  <si>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</si>
  <si>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</si>
  <si>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</si>
  <si>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</si>
  <si>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</si>
  <si>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</si>
  <si>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</si>
  <si>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</si>
  <si>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</si>
  <si>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</si>
  <si>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</si>
  <si>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</si>
  <si>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</si>
  <si>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</si>
  <si>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</si>
  <si>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</si>
  <si>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</si>
  <si>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</si>
  <si>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</si>
  <si>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</si>
  <si>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</si>
  <si>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</si>
  <si>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</si>
  <si>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</si>
  <si>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</si>
  <si>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</si>
  <si>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</si>
  <si>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</si>
  <si>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</si>
  <si>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</si>
  <si>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</si>
  <si>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</si>
  <si>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</si>
  <si>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</si>
  <si>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</si>
  <si>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</si>
  <si>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</si>
  <si>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</si>
  <si>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</si>
  <si>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</si>
  <si>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</si>
  <si>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</si>
  <si>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</si>
  <si>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</si>
  <si>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</si>
  <si>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</si>
  <si>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</si>
  <si>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</si>
  <si>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</si>
  <si>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</si>
  <si>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</si>
  <si>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</si>
  <si>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</si>
  <si>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</si>
  <si>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</si>
  <si>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</si>
  <si>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</si>
  <si>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</si>
  <si>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</si>
  <si>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</si>
  <si>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</si>
  <si>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</si>
  <si>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</si>
  <si>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</si>
  <si>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</si>
  <si>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</si>
  <si>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</si>
  <si>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</si>
  <si>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</si>
  <si>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</si>
  <si>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</si>
  <si>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</si>
  <si>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</si>
  <si>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</si>
  <si>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</si>
  <si>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</si>
  <si>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</si>
  <si>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</si>
  <si>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</si>
  <si>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</si>
  <si>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</si>
  <si>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</si>
  <si>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</si>
  <si>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</si>
  <si>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</si>
  <si>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</si>
  <si>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</si>
  <si>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</si>
  <si>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</si>
  <si>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</si>
  <si>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</si>
  <si>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</si>
  <si>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</si>
  <si>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</si>
  <si>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</si>
  <si>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</si>
  <si>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</si>
  <si>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</si>
  <si>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</si>
  <si>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</si>
  <si>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</si>
  <si>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</si>
  <si>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</si>
  <si>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</si>
  <si>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</si>
  <si>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</si>
  <si>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</si>
  <si>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</si>
  <si>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</si>
  <si>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</si>
  <si>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</si>
  <si>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</si>
  <si>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</si>
  <si>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</si>
  <si>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</si>
  <si>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</si>
  <si>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</si>
  <si>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</si>
  <si>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</si>
  <si>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</si>
  <si>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</si>
  <si>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</si>
  <si>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</si>
  <si>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</si>
  <si>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</si>
  <si>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</si>
  <si>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</si>
  <si>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</si>
  <si>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</si>
  <si>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</si>
  <si>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</si>
  <si>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</si>
  <si>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</si>
  <si>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</si>
  <si>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</si>
  <si>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</si>
  <si>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</si>
  <si>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</si>
  <si>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</si>
  <si>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</si>
  <si>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</si>
  <si>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</si>
  <si>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</si>
  <si>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</si>
  <si>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</si>
  <si>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</si>
  <si>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</si>
  <si>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</si>
  <si>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</si>
  <si>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</si>
  <si>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</si>
  <si>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</si>
  <si>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</si>
  <si>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</si>
  <si>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</si>
  <si>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</si>
  <si>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</si>
  <si>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</si>
  <si>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</si>
  <si>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</si>
  <si>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</si>
  <si>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</si>
  <si>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</si>
  <si>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</si>
  <si>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</si>
  <si>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</si>
  <si>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</si>
  <si>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</si>
  <si>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</si>
  <si>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</si>
  <si>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</si>
  <si>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</si>
  <si>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</si>
  <si>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</si>
  <si>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</si>
  <si>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</si>
  <si>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</si>
  <si>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</si>
  <si>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</si>
  <si>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</si>
  <si>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</si>
  <si>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</si>
  <si>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</si>
  <si>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</si>
  <si>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</si>
  <si>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</si>
  <si>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</si>
  <si>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</si>
  <si>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</si>
  <si>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</si>
  <si>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</si>
  <si>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</si>
  <si>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</si>
  <si>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</si>
  <si>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</si>
  <si>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</si>
  <si>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</si>
  <si>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</si>
  <si>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</si>
  <si>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</si>
  <si>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</si>
  <si>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</si>
  <si>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</si>
  <si>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</si>
  <si>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</si>
  <si>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</si>
  <si>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</si>
  <si>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</si>
  <si>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</si>
  <si>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</si>
  <si>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</si>
  <si>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</si>
  <si>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</si>
  <si>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</si>
  <si>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</si>
  <si>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</si>
  <si>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</si>
  <si>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</si>
  <si>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</si>
  <si>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</si>
  <si>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</si>
  <si>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</si>
  <si>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</si>
  <si>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</si>
  <si>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</si>
  <si>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</si>
  <si>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</si>
  <si>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</si>
  <si>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</si>
  <si>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</si>
  <si>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</si>
  <si>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</si>
  <si>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</si>
  <si>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</si>
  <si>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</si>
  <si>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</si>
  <si>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</si>
  <si>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</si>
  <si>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</si>
  <si>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</si>
  <si>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</si>
  <si>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</si>
  <si>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</si>
  <si>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</si>
  <si>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</si>
  <si>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</si>
  <si>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</si>
  <si>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</si>
  <si>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</si>
  <si>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</si>
  <si>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</si>
  <si>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</si>
  <si>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</si>
  <si>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</si>
  <si>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</si>
  <si>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</si>
  <si>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</si>
  <si>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</si>
  <si>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</si>
  <si>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</si>
  <si>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</si>
  <si>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</si>
  <si>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</si>
  <si>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</si>
  <si>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</si>
  <si>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</si>
  <si>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</si>
  <si>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</si>
  <si>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</si>
  <si>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</si>
  <si>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</si>
  <si>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</si>
  <si>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</si>
  <si>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</si>
  <si>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</si>
  <si>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</si>
  <si>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</si>
  <si>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</si>
  <si>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</si>
  <si>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</si>
  <si>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</si>
  <si>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</si>
  <si>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</si>
  <si>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</si>
  <si>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</si>
  <si>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</si>
  <si>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</si>
  <si>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</si>
  <si>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</si>
  <si>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</si>
  <si>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</si>
  <si>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</si>
  <si>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</si>
  <si>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</si>
  <si>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</si>
  <si>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</si>
  <si>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</si>
  <si>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</si>
  <si>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</si>
  <si>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</si>
  <si>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</si>
  <si>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</si>
  <si>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</si>
  <si>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</si>
  <si>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</si>
  <si>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</si>
  <si>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</si>
  <si>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</si>
  <si>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</si>
  <si>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</si>
  <si>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</si>
  <si>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</si>
  <si>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</si>
  <si>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</si>
  <si>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</si>
  <si>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</si>
  <si>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</si>
  <si>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</si>
  <si>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</si>
  <si>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</si>
  <si>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</si>
  <si>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</si>
  <si>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</si>
  <si>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</si>
  <si>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</si>
  <si>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</si>
  <si>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</si>
  <si>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</si>
  <si>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</si>
  <si>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</si>
  <si>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</si>
  <si>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</si>
  <si>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</si>
  <si>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</si>
  <si>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</si>
  <si>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</si>
  <si>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</si>
  <si>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</si>
  <si>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</si>
  <si>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</si>
  <si>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</si>
  <si>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</si>
  <si>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</si>
  <si>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</si>
  <si>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</si>
  <si>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</si>
  <si>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</si>
  <si>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</si>
  <si>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</si>
  <si>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</si>
  <si>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</si>
  <si>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</si>
  <si>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</si>
  <si>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</si>
  <si>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</si>
  <si>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</si>
  <si>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</si>
  <si>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</si>
  <si>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</si>
  <si>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</si>
  <si>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</si>
  <si>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</si>
  <si>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</si>
  <si>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</si>
  <si>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</si>
  <si>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</si>
  <si>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</si>
  <si>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</si>
  <si>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</si>
  <si>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</si>
  <si>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</si>
  <si>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</si>
  <si>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</si>
  <si>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</si>
  <si>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</si>
  <si>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</si>
  <si>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</si>
  <si>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</si>
  <si>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</si>
  <si>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</si>
  <si>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</si>
  <si>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</si>
  <si>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</si>
  <si>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</si>
  <si>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</si>
  <si>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</si>
  <si>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</si>
  <si>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</si>
  <si>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</si>
  <si>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</si>
  <si>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</si>
  <si>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</si>
  <si>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</si>
  <si>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</si>
  <si>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</si>
  <si>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</si>
  <si>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</si>
  <si>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</si>
  <si>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</si>
  <si>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</si>
  <si>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</si>
  <si>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</si>
  <si>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</si>
  <si>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</si>
  <si>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</si>
  <si>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</si>
  <si>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</si>
  <si>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</si>
  <si>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</si>
  <si>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</si>
  <si>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</si>
  <si>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</si>
  <si>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</si>
  <si>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</si>
  <si>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</si>
  <si>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</si>
  <si>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</si>
  <si>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</si>
  <si>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</si>
  <si>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</si>
  <si>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</si>
  <si>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</si>
  <si>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</si>
  <si>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</si>
  <si>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</si>
  <si>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</si>
  <si>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</si>
  <si>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</si>
  <si>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</si>
  <si>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</si>
  <si>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</si>
  <si>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</si>
  <si>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</si>
  <si>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</si>
  <si>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</si>
  <si>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</si>
  <si>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</si>
  <si>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</si>
  <si>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</si>
  <si>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</si>
  <si>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</si>
  <si>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</si>
  <si>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</si>
  <si>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</si>
  <si>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</si>
  <si>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</si>
  <si>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</si>
  <si>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</si>
  <si>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</si>
  <si>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</si>
  <si>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</si>
  <si>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</si>
  <si>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</si>
  <si>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</si>
  <si>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</si>
  <si>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</si>
  <si>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</si>
  <si>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</si>
  <si>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</si>
  <si>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</si>
  <si>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</si>
  <si>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</si>
  <si>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</si>
  <si>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</si>
  <si>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</si>
  <si>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</si>
  <si>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</si>
  <si>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</si>
  <si>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</si>
  <si>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</si>
  <si>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</si>
  <si>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</si>
  <si>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</si>
  <si>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</si>
  <si>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</si>
  <si>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</si>
  <si>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</si>
  <si>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</si>
  <si>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</si>
  <si>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</si>
  <si>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</si>
  <si>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</si>
  <si>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</si>
  <si>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</si>
  <si>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</si>
  <si>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</si>
  <si>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</si>
  <si>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</si>
  <si>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</si>
  <si>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</si>
  <si>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</si>
  <si>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</si>
  <si>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</si>
  <si>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</si>
  <si>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</si>
  <si>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</si>
  <si>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</si>
  <si>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</si>
  <si>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</si>
  <si>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</si>
  <si>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</si>
  <si>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</si>
  <si>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</si>
  <si>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</si>
  <si>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</si>
  <si>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</si>
  <si>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</si>
  <si>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</si>
  <si>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</si>
  <si>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</si>
  <si>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</si>
  <si>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</si>
  <si>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</si>
  <si>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</si>
  <si>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</si>
  <si>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</si>
  <si>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</si>
  <si>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</si>
  <si>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</si>
  <si>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</si>
  <si>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</si>
  <si>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</si>
  <si>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</si>
  <si>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</si>
  <si>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</si>
  <si>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</si>
  <si>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</si>
  <si>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</si>
  <si>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</si>
  <si>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</si>
  <si>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</si>
  <si>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</si>
  <si>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</si>
  <si>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</si>
  <si>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</si>
  <si>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</si>
  <si>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</si>
  <si>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</si>
  <si>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</si>
  <si>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</si>
  <si>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</si>
  <si>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</si>
  <si>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</si>
  <si>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</si>
  <si>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</si>
  <si>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</si>
  <si>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</si>
  <si>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</si>
  <si>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</si>
  <si>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</si>
  <si>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</si>
  <si>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</si>
  <si>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</si>
  <si>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</si>
  <si>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</si>
  <si>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</si>
  <si>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</si>
  <si>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</si>
  <si>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</si>
  <si>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</si>
  <si>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</si>
  <si>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</si>
  <si>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</si>
  <si>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</si>
  <si>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</si>
  <si>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</si>
  <si>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</si>
  <si>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</si>
  <si>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</si>
  <si>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</si>
  <si>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</si>
  <si>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</si>
  <si>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</si>
  <si>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</si>
  <si>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</si>
  <si>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</si>
  <si>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</si>
  <si>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</si>
  <si>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</si>
  <si>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</si>
  <si>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</si>
  <si>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</si>
  <si>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</si>
  <si>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</si>
  <si>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</si>
  <si>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</si>
  <si>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</si>
  <si>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</si>
  <si>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</si>
  <si>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</si>
  <si>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</si>
  <si>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</si>
  <si>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</si>
  <si>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</si>
  <si>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</si>
  <si>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</si>
  <si>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</si>
  <si>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</si>
  <si>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</si>
  <si>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</si>
  <si>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</si>
  <si>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</si>
  <si>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</si>
  <si>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</si>
  <si>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</si>
  <si>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</si>
  <si>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</si>
  <si>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</si>
  <si>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</si>
  <si>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</si>
  <si>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</si>
  <si>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</si>
  <si>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</si>
  <si>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</si>
  <si>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</si>
  <si>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</si>
  <si>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</si>
  <si>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</si>
  <si>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</si>
  <si>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</si>
  <si>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</si>
  <si>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</si>
  <si>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</si>
  <si>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</si>
  <si>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</si>
  <si>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</si>
  <si>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</si>
  <si>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</si>
  <si>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</si>
  <si>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</si>
  <si>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</si>
  <si>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</si>
  <si>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</si>
  <si>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</si>
  <si>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</si>
  <si>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</si>
  <si>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</si>
  <si>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</si>
  <si>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</si>
  <si>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</si>
  <si>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</si>
  <si>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</si>
  <si>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</si>
  <si>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</si>
  <si>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</si>
  <si>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</si>
  <si>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</si>
  <si>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</si>
  <si>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</si>
  <si>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</si>
  <si>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</si>
  <si>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</si>
  <si>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</si>
  <si>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</si>
  <si>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</si>
  <si>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</si>
  <si>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</si>
  <si>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</si>
  <si>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</si>
  <si>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</si>
  <si>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</si>
  <si>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</si>
  <si>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</si>
  <si>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</si>
  <si>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</si>
  <si>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</si>
  <si>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</si>
  <si>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</si>
  <si>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</si>
  <si>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</si>
  <si>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</si>
  <si>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</si>
  <si>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</si>
  <si>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</si>
  <si>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</si>
  <si>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</si>
  <si>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</si>
  <si>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</si>
  <si>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</si>
  <si>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</si>
  <si>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</si>
  <si>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</si>
  <si>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</si>
  <si>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</si>
  <si>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</si>
  <si>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</si>
  <si>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</si>
  <si>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</si>
  <si>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</si>
  <si>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</si>
  <si>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</si>
  <si>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</si>
  <si>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</si>
  <si>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</si>
  <si>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</si>
  <si>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</si>
  <si>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</si>
  <si>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</si>
  <si>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</si>
  <si>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</si>
  <si>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</si>
  <si>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</si>
  <si>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</si>
  <si>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</si>
  <si>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</si>
  <si>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</si>
  <si>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</si>
  <si>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</si>
  <si>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</si>
  <si>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</si>
  <si>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</si>
  <si>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</si>
  <si>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</si>
  <si>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</si>
  <si>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</si>
  <si>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</si>
  <si>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</si>
  <si>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</si>
  <si>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</si>
  <si>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</si>
  <si>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</si>
  <si>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</si>
  <si>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</si>
  <si>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</si>
  <si>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</si>
  <si>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</si>
  <si>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</si>
  <si>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</si>
  <si>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</si>
  <si>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</si>
  <si>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</si>
  <si>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</si>
  <si>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</si>
  <si>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</si>
  <si>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</si>
  <si>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</si>
  <si>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</si>
  <si>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</si>
  <si>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</si>
  <si>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</si>
  <si>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</si>
  <si>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</si>
  <si>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</si>
  <si>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</si>
  <si>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</si>
  <si>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</si>
  <si>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</si>
  <si>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</si>
  <si>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</si>
  <si>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</si>
  <si>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</si>
  <si>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</si>
  <si>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</si>
  <si>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</si>
  <si>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</si>
  <si>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</si>
  <si>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</si>
  <si>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</si>
  <si>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</si>
  <si>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</si>
  <si>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</si>
  <si>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</si>
  <si>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</si>
  <si>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</si>
  <si>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</si>
  <si>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</si>
  <si>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</si>
  <si>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</si>
  <si>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</si>
  <si>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</si>
  <si>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</si>
  <si>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</si>
  <si>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</si>
  <si>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</si>
  <si>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</si>
  <si>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</si>
  <si>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</si>
  <si>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</si>
  <si>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</si>
  <si>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</si>
  <si>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</si>
  <si>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</si>
  <si>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</si>
  <si>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</si>
  <si>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</si>
  <si>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</si>
  <si>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</si>
  <si>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</si>
  <si>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</si>
  <si>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</si>
  <si>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</si>
  <si>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</si>
  <si>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</si>
  <si>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</si>
  <si>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</si>
  <si>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</si>
  <si>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</si>
  <si>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</si>
  <si>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</si>
  <si>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</si>
  <si>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</si>
  <si>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</si>
  <si>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</si>
  <si>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</si>
  <si>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</si>
  <si>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</si>
  <si>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</si>
  <si>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</si>
  <si>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</si>
  <si>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</si>
  <si>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</si>
  <si>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</si>
  <si>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</si>
  <si>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</si>
  <si>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</si>
  <si>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</si>
  <si>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</si>
  <si>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</si>
  <si>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</si>
  <si>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</si>
  <si>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</si>
  <si>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</si>
  <si>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</si>
  <si>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</si>
  <si>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</si>
  <si>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</si>
  <si>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</si>
  <si>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</si>
  <si>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</si>
  <si>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</si>
  <si>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</si>
  <si>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</si>
  <si>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</si>
  <si>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</si>
  <si>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</si>
  <si>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</si>
  <si>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</si>
  <si>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</si>
  <si>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</si>
  <si>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</si>
  <si>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</si>
  <si>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</si>
  <si>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</si>
  <si>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</si>
  <si>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</si>
  <si>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</si>
  <si>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</si>
  <si>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</si>
  <si>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</si>
  <si>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</si>
  <si>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</si>
  <si>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</si>
  <si>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</si>
  <si>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</si>
  <si>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</si>
  <si>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</si>
  <si>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</si>
  <si>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</si>
  <si>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</si>
  <si>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</si>
  <si>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</si>
  <si>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</si>
  <si>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</si>
  <si>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</si>
  <si>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</si>
  <si>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</si>
  <si>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</si>
  <si>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</si>
  <si>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</si>
  <si>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</si>
  <si>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</si>
  <si>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</si>
  <si>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</si>
  <si>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</si>
  <si>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</si>
  <si>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</si>
  <si>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</si>
  <si>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</si>
  <si>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</si>
  <si>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</si>
  <si>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</si>
  <si>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</si>
  <si>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</si>
  <si>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</si>
  <si>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</si>
  <si>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</si>
  <si>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</si>
  <si>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</si>
  <si>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</si>
  <si>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</si>
  <si>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</si>
  <si>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</si>
  <si>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</si>
  <si>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</si>
  <si>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</si>
  <si>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</si>
  <si>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</si>
  <si>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</si>
  <si>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</si>
  <si>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</si>
  <si>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</si>
  <si>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</si>
  <si>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</si>
  <si>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</si>
  <si>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</si>
  <si>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</si>
  <si>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</si>
  <si>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</si>
  <si>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</si>
  <si>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</si>
  <si>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</si>
  <si>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</si>
  <si>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</si>
  <si>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</si>
  <si>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</si>
  <si>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</si>
  <si>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</si>
  <si>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</si>
  <si>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</si>
  <si>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</si>
  <si>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</si>
  <si>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</si>
  <si>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</si>
  <si>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</si>
  <si>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</si>
  <si>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</si>
  <si>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</si>
  <si>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</si>
  <si>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</si>
  <si>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</si>
  <si>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</si>
  <si>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</si>
  <si>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</si>
  <si>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</si>
  <si>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</si>
  <si>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</si>
  <si>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</si>
  <si>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</si>
  <si>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</si>
  <si>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</si>
  <si>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</si>
  <si>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</si>
  <si>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</si>
  <si>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</si>
  <si>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</si>
  <si>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</si>
  <si>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</si>
  <si>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</si>
  <si>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</si>
  <si>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</si>
  <si>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</si>
  <si>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</si>
  <si>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</si>
  <si>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</si>
  <si>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</si>
  <si>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</si>
  <si>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</si>
  <si>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</si>
  <si>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</si>
  <si>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</si>
  <si>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</si>
  <si>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</si>
  <si>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</si>
  <si>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</si>
  <si>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</si>
  <si>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</si>
  <si>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</si>
  <si>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</si>
  <si>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</si>
  <si>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</si>
  <si>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</si>
  <si>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</si>
  <si>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</si>
  <si>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</si>
  <si>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</si>
  <si>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</si>
  <si>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</si>
  <si>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</si>
  <si>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</si>
  <si>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</si>
  <si>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</si>
  <si>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</si>
  <si>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</si>
  <si>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</si>
  <si>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</si>
  <si>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</si>
  <si>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</si>
  <si>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</si>
  <si>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</si>
  <si>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</si>
  <si>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</si>
  <si>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</si>
  <si>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</si>
  <si>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</si>
  <si>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</si>
  <si>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</si>
  <si>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</si>
  <si>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</si>
  <si>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</si>
  <si>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</si>
  <si>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</si>
  <si>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</si>
  <si>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</si>
  <si>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</si>
  <si>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</si>
  <si>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</si>
  <si>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</si>
  <si>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</si>
  <si>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</si>
  <si>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</si>
  <si>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</si>
  <si>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</si>
  <si>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</si>
  <si>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</si>
  <si>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</si>
  <si>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</si>
  <si>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</si>
  <si>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</si>
  <si>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</si>
  <si>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</si>
  <si>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</si>
  <si>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</si>
  <si>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</si>
  <si>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</si>
  <si>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</si>
  <si>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</si>
  <si>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</si>
  <si>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</si>
  <si>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</si>
  <si>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</si>
  <si>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</si>
  <si>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</si>
  <si>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</si>
  <si>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</si>
  <si>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</si>
  <si>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</si>
  <si>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</si>
  <si>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</si>
  <si>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</si>
  <si>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</si>
  <si>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</si>
  <si>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</si>
  <si>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</si>
  <si>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</si>
  <si>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</si>
  <si>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</si>
  <si>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</si>
  <si>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</si>
  <si>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</si>
  <si>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</si>
  <si>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</si>
  <si>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</si>
  <si>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</si>
  <si>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</si>
  <si>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</si>
  <si>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</si>
  <si>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</si>
  <si>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</si>
  <si>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</si>
  <si>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</si>
  <si>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</si>
  <si>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</si>
  <si>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</si>
  <si>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</si>
  <si>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</si>
  <si>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</si>
  <si>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</si>
  <si>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</si>
  <si>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</si>
  <si>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</si>
  <si>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</si>
  <si>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</si>
  <si>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</si>
  <si>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</si>
  <si>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</si>
  <si>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</si>
  <si>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</si>
  <si>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</si>
  <si>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</si>
  <si>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</si>
  <si>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</si>
  <si>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</si>
  <si>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</si>
  <si>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</si>
  <si>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</si>
  <si>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</si>
  <si>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</si>
  <si>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</si>
  <si>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</si>
  <si>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</si>
  <si>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</si>
  <si>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</si>
  <si>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</si>
  <si>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</si>
  <si>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</si>
  <si>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</si>
  <si>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</si>
  <si>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</si>
  <si>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</si>
  <si>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</si>
  <si>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</si>
  <si>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</si>
  <si>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</si>
  <si>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</si>
  <si>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</si>
  <si>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</si>
  <si>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</si>
  <si>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</si>
  <si>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</si>
  <si>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</si>
  <si>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</si>
  <si>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</si>
  <si>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</si>
  <si>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</si>
  <si>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</si>
  <si>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</si>
  <si>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</si>
  <si>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</si>
  <si>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</si>
  <si>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</si>
  <si>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</si>
  <si>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</si>
  <si>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</si>
  <si>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</si>
  <si>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</si>
  <si>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</si>
  <si>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</si>
  <si>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</si>
  <si>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</si>
  <si>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</si>
  <si>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</si>
  <si>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</si>
  <si>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</si>
  <si>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</si>
  <si>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</si>
  <si>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</si>
  <si>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</si>
  <si>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</si>
  <si>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</si>
  <si>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</si>
  <si>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</si>
  <si>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</si>
  <si>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</si>
  <si>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</si>
  <si>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</si>
  <si>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</si>
  <si>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</si>
  <si>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</si>
  <si>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</si>
  <si>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</si>
  <si>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</si>
  <si>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</si>
  <si>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</si>
  <si>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</si>
  <si>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</si>
  <si>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</si>
  <si>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</si>
  <si>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</si>
  <si>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</si>
  <si>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</si>
  <si>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</si>
  <si>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</si>
  <si>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</si>
  <si>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</si>
  <si>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</si>
  <si>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</si>
  <si>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</si>
  <si>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</si>
  <si>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</si>
  <si>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</si>
  <si>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</si>
  <si>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</si>
  <si>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</si>
  <si>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</si>
  <si>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</si>
  <si>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</si>
  <si>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</si>
  <si>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</si>
  <si>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</si>
  <si>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</si>
  <si>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</si>
  <si>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</si>
  <si>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</si>
  <si>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</si>
  <si>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</si>
  <si>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</si>
  <si>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</si>
  <si>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</si>
  <si>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</si>
  <si>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</si>
  <si>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</si>
  <si>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</si>
  <si>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</si>
  <si>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</si>
  <si>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</si>
  <si>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</si>
  <si>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</si>
  <si>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</si>
  <si>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</si>
  <si>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</si>
  <si>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</si>
  <si>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</si>
  <si>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</si>
  <si>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</si>
  <si>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</si>
  <si>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</si>
  <si>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</si>
  <si>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</si>
  <si>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</si>
  <si>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</si>
  <si>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</si>
  <si>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</si>
  <si>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</si>
  <si>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</si>
  <si>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</si>
  <si>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</si>
  <si>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</si>
  <si>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</si>
  <si>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</si>
  <si>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</si>
  <si>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</si>
  <si>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</si>
  <si>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</si>
  <si>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</si>
  <si>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</si>
  <si>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</si>
  <si>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</si>
  <si>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</si>
  <si>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</si>
  <si>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</si>
  <si>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</si>
  <si>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</si>
  <si>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</si>
  <si>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</si>
  <si>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</si>
  <si>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</si>
  <si>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</si>
  <si>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</si>
  <si>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</si>
  <si>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</si>
  <si>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</si>
  <si>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</si>
  <si>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</si>
  <si>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</si>
  <si>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</si>
  <si>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</si>
  <si>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</si>
  <si>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</si>
  <si>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</si>
  <si>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</si>
  <si>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</si>
  <si>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</si>
  <si>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</si>
  <si>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</si>
  <si>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</si>
  <si>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</si>
  <si>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</si>
  <si>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</si>
  <si>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</si>
  <si>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</si>
  <si>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</si>
  <si>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</si>
  <si>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</si>
  <si>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</si>
  <si>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</si>
  <si>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</si>
  <si>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</si>
  <si>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</si>
  <si>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</si>
  <si>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</si>
  <si>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</si>
  <si>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</si>
  <si>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</si>
  <si>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</si>
  <si>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</si>
  <si>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</si>
  <si>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</si>
  <si>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</si>
  <si>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</si>
  <si>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</si>
  <si>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</si>
  <si>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</si>
  <si>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</si>
  <si>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</si>
  <si>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</si>
  <si>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</si>
  <si>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</si>
  <si>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</si>
  <si>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</si>
  <si>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</si>
  <si>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</si>
  <si>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</si>
  <si>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</si>
  <si>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</si>
  <si>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</si>
  <si>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</si>
  <si>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</si>
  <si>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</si>
  <si>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</si>
  <si>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</si>
  <si>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</si>
  <si>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</si>
  <si>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</si>
  <si>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</si>
  <si>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</si>
  <si>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</si>
  <si>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</si>
  <si>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</si>
  <si>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</si>
  <si>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</si>
  <si>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</si>
  <si>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</si>
  <si>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</si>
  <si>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</si>
  <si>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</si>
  <si>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</si>
  <si>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</si>
  <si>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</si>
  <si>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</si>
  <si>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</si>
  <si>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</si>
  <si>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</si>
  <si>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</si>
  <si>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</si>
  <si>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</si>
  <si>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</si>
  <si>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</si>
  <si>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</si>
  <si>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</si>
  <si>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</si>
  <si>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</si>
  <si>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</si>
  <si>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</si>
  <si>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</si>
  <si>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</si>
  <si>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</si>
  <si>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</si>
  <si>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</si>
  <si>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</si>
  <si>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</si>
  <si>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</si>
  <si>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</si>
  <si>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</si>
  <si>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</si>
  <si>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</si>
  <si>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</si>
  <si>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</si>
  <si>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</si>
  <si>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</si>
  <si>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</si>
  <si>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</si>
  <si>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</si>
  <si>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</si>
  <si>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</si>
  <si>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</si>
  <si>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</si>
  <si>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</si>
  <si>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</si>
  <si>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</si>
  <si>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</si>
  <si>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</si>
  <si>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</si>
  <si>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</si>
  <si>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</si>
  <si>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</si>
  <si>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</si>
  <si>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</si>
  <si>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</si>
  <si>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</si>
  <si>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</si>
  <si>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</si>
  <si>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</si>
  <si>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</si>
  <si>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</si>
  <si>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</si>
  <si>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</si>
  <si>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</si>
  <si>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</si>
  <si>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</si>
  <si>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</si>
  <si>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</si>
  <si>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</si>
  <si>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</si>
  <si>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</si>
  <si>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</si>
  <si>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</si>
  <si>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</si>
  <si>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</si>
  <si>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</si>
  <si>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</si>
  <si>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</si>
  <si>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</si>
  <si>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</si>
  <si>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</si>
  <si>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</si>
  <si>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</si>
  <si>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</si>
  <si>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</si>
  <si>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</si>
  <si>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</si>
  <si>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</si>
  <si>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</si>
  <si>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</si>
  <si>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</si>
  <si>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</si>
  <si>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</si>
  <si>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</si>
  <si>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</si>
  <si>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</si>
  <si>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</si>
  <si>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</si>
  <si>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</si>
  <si>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</si>
  <si>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</si>
  <si>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</si>
  <si>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</si>
  <si>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</si>
  <si>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</si>
  <si>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</si>
  <si>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</si>
  <si>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</si>
  <si>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</si>
  <si>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</si>
  <si>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</si>
  <si>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</si>
  <si>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</si>
  <si>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</si>
  <si>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</si>
  <si>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</si>
  <si>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</si>
  <si>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</si>
  <si>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</si>
  <si>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</si>
  <si>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</si>
  <si>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</si>
  <si>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</si>
  <si>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</si>
  <si>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</si>
  <si>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</si>
  <si>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</si>
  <si>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</si>
  <si>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</si>
  <si>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</si>
  <si>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</si>
  <si>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</si>
  <si>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</si>
  <si>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</si>
  <si>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</si>
  <si>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</si>
  <si>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</si>
  <si>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</si>
  <si>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</si>
  <si>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</si>
  <si>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</si>
  <si>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</si>
  <si>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</si>
  <si>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</si>
  <si>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</si>
  <si>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</si>
  <si>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</si>
  <si>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</si>
  <si>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</si>
  <si>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</si>
  <si>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</si>
  <si>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</si>
  <si>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</si>
  <si>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</si>
  <si>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</si>
  <si>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</si>
  <si>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</si>
  <si>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</si>
  <si>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</si>
  <si>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</si>
  <si>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</si>
  <si>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</si>
  <si>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</si>
  <si>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</si>
  <si>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</si>
  <si>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</si>
  <si>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</si>
  <si>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</si>
  <si>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</si>
  <si>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</si>
  <si>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</si>
  <si>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</si>
  <si>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</si>
  <si>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</si>
  <si>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</si>
  <si>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</si>
  <si>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</si>
  <si>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</si>
  <si>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</si>
  <si>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</si>
  <si>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</si>
  <si>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</si>
  <si>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</si>
  <si>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</si>
  <si>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</si>
  <si>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</si>
  <si>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</si>
  <si>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</si>
  <si>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</si>
  <si>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</si>
  <si>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</si>
  <si>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</si>
  <si>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</si>
  <si>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</si>
  <si>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</si>
  <si>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</si>
  <si>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</si>
  <si>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</si>
  <si>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</si>
  <si>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</si>
  <si>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</si>
  <si>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</si>
  <si>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</si>
  <si>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</si>
  <si>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</si>
  <si>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</si>
  <si>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</si>
  <si>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</si>
  <si>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</si>
  <si>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</si>
  <si>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</si>
  <si>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</si>
  <si>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</si>
  <si>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</si>
  <si>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</si>
  <si>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</si>
  <si>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</si>
  <si>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</si>
  <si>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</si>
  <si>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</si>
  <si>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</si>
  <si>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</si>
  <si>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</si>
  <si>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</si>
  <si>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</si>
  <si>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</si>
  <si>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</si>
  <si>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</si>
  <si>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</si>
  <si>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</si>
  <si>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</si>
  <si>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</si>
  <si>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</si>
  <si>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</si>
  <si>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</si>
  <si>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</si>
  <si>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</si>
  <si>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</si>
  <si>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</si>
  <si>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</si>
  <si>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</si>
  <si>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</si>
  <si>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</si>
  <si>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</si>
  <si>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</si>
  <si>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</si>
  <si>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</si>
  <si>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</si>
  <si>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</si>
  <si>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</si>
  <si>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</si>
  <si>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</si>
  <si>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</si>
  <si>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</si>
  <si>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</si>
  <si>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</si>
  <si>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</si>
  <si>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</si>
  <si>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</si>
  <si>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</si>
  <si>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</si>
  <si>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</si>
  <si>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</si>
  <si>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</si>
  <si>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</si>
  <si>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</si>
  <si>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</si>
  <si>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</si>
  <si>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</si>
  <si>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</si>
  <si>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</si>
  <si>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</si>
  <si>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</si>
  <si>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</si>
  <si>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</si>
  <si>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</si>
  <si>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</si>
  <si>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</si>
  <si>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</si>
  <si>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</si>
  <si>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</si>
  <si>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</si>
  <si>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</si>
  <si>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</si>
  <si>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</si>
  <si>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</si>
  <si>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</si>
  <si>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</si>
  <si>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</si>
  <si>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</si>
  <si>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</si>
  <si>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</si>
  <si>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</si>
  <si>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</si>
  <si>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</si>
  <si>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</si>
  <si>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</si>
  <si>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</si>
  <si>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</si>
  <si>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</si>
  <si>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</si>
  <si>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</si>
  <si>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</si>
  <si>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</si>
  <si>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</si>
  <si>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</si>
  <si>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</si>
  <si>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</si>
  <si>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</si>
  <si>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</si>
  <si>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</si>
  <si>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</si>
  <si>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</si>
  <si>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</si>
  <si>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</si>
  <si>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</si>
  <si>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</si>
  <si>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</si>
  <si>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</si>
  <si>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</si>
  <si>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</si>
  <si>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</si>
  <si>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</si>
  <si>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</si>
  <si>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</si>
  <si>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</si>
  <si>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</si>
  <si>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</si>
  <si>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</si>
  <si>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</si>
  <si>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</si>
  <si>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</si>
  <si>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</si>
  <si>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</si>
  <si>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</si>
  <si>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</si>
  <si>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</si>
  <si>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</si>
  <si>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</si>
  <si>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</si>
  <si>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</si>
  <si>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</si>
  <si>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</si>
  <si>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</si>
  <si>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</si>
  <si>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</si>
  <si>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</si>
  <si>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</si>
  <si>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</si>
  <si>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</si>
  <si>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</si>
  <si>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</si>
  <si>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</si>
  <si>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</si>
  <si>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</si>
  <si>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</si>
  <si>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</si>
  <si>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</si>
  <si>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</si>
  <si>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</si>
  <si>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</si>
  <si>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</si>
  <si>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</si>
  <si>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</si>
  <si>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</si>
  <si>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</si>
  <si>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</si>
  <si>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</si>
  <si>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</si>
  <si>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</si>
  <si>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</si>
  <si>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</si>
  <si>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</si>
  <si>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</si>
  <si>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</si>
  <si>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</si>
  <si>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</si>
  <si>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</si>
  <si>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</si>
  <si>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</si>
  <si>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</si>
  <si>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</si>
  <si>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</si>
  <si>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</si>
  <si>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</si>
  <si>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</si>
  <si>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</si>
  <si>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</si>
  <si>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</si>
  <si>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</si>
  <si>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</si>
  <si>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</si>
  <si>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</si>
  <si>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</si>
  <si>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</si>
  <si>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</si>
  <si>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</si>
  <si>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</si>
  <si>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</si>
  <si>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</si>
  <si>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</si>
  <si>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</si>
  <si>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</si>
  <si>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</si>
  <si>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</si>
  <si>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</si>
  <si>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</si>
  <si>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</si>
  <si>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</si>
  <si>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</si>
  <si>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</si>
  <si>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</si>
  <si>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</si>
  <si>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</si>
  <si>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</si>
  <si>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</si>
  <si>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</si>
  <si>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</si>
  <si>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</si>
  <si>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</si>
  <si>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</si>
  <si>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</si>
  <si>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</si>
  <si>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</si>
  <si>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</si>
  <si>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</si>
  <si>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</si>
  <si>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</si>
  <si>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</si>
  <si>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</si>
  <si>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</si>
  <si>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</si>
  <si>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</si>
  <si>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</si>
  <si>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</si>
  <si>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</si>
  <si>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</si>
  <si>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</si>
  <si>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</si>
  <si>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</si>
  <si>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</si>
  <si>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</si>
  <si>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</si>
  <si>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</si>
  <si>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</si>
  <si>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</si>
  <si>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</si>
  <si>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</si>
  <si>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</si>
  <si>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</si>
  <si>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</si>
  <si>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</si>
  <si>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</si>
  <si>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</si>
  <si>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</si>
  <si>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</si>
  <si>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</si>
  <si>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</si>
  <si>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</si>
  <si>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</si>
  <si>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</si>
  <si>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</si>
  <si>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</si>
  <si>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</si>
  <si>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</si>
  <si>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</si>
  <si>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</si>
  <si>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</si>
  <si>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</si>
  <si>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</si>
  <si>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</si>
  <si>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</si>
  <si>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</si>
  <si>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</si>
  <si>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</si>
  <si>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</si>
  <si>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</si>
  <si>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</si>
  <si>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</si>
  <si>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</si>
  <si>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</si>
  <si>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</si>
  <si>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</si>
  <si>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</si>
  <si>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</si>
  <si>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</si>
  <si>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</si>
  <si>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</si>
  <si>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</si>
  <si>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</si>
  <si>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</si>
  <si>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</si>
  <si>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</si>
  <si>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</si>
  <si>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</si>
  <si>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</si>
  <si>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</si>
  <si>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</si>
  <si>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</si>
  <si>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</si>
  <si>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</si>
  <si>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</si>
  <si>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</si>
  <si>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</si>
  <si>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</si>
  <si>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</si>
  <si>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</si>
  <si>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</si>
  <si>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</si>
  <si>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</si>
  <si>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</si>
  <si>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</si>
  <si>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</si>
  <si>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</si>
  <si>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</si>
  <si>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</si>
  <si>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</si>
  <si>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</si>
  <si>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</si>
  <si>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</si>
  <si>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</si>
  <si>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</si>
  <si>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</si>
  <si>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</si>
  <si>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</si>
  <si>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</si>
  <si>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</si>
  <si>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</si>
  <si>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</si>
  <si>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</si>
  <si>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</si>
  <si>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</si>
  <si>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</si>
  <si>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</si>
  <si>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</si>
  <si>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</si>
  <si>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</si>
  <si>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</si>
  <si>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</si>
  <si>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</si>
  <si>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</si>
  <si>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</si>
  <si>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</si>
  <si>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</si>
  <si>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</si>
  <si>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</si>
  <si>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</si>
  <si>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</si>
  <si>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</si>
  <si>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</si>
  <si>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</si>
  <si>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</si>
  <si>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</si>
  <si>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</si>
  <si>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</si>
  <si>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</si>
  <si>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</si>
  <si>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</si>
  <si>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</si>
  <si>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</si>
  <si>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</si>
  <si>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</si>
  <si>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</si>
  <si>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</si>
  <si>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</si>
  <si>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</si>
  <si>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</si>
  <si>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</si>
  <si>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</si>
  <si>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</si>
  <si>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</si>
  <si>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</si>
  <si>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</si>
  <si>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</si>
  <si>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</si>
  <si>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</si>
  <si>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</si>
  <si>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</si>
  <si>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</si>
  <si>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</si>
  <si>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</si>
  <si>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</si>
  <si>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</si>
  <si>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</si>
  <si>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</si>
  <si>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</si>
  <si>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</si>
  <si>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</si>
  <si>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</si>
  <si>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</si>
  <si>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</si>
  <si>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</si>
  <si>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</si>
  <si>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</si>
  <si>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</si>
  <si>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</si>
  <si>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</si>
  <si>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</si>
  <si>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</si>
  <si>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</si>
  <si>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</si>
  <si>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</si>
  <si>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</si>
  <si>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</si>
  <si>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</si>
  <si>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</si>
  <si>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</si>
  <si>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</si>
  <si>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</si>
  <si>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</si>
  <si>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</si>
  <si>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</si>
  <si>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</si>
  <si>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</si>
  <si>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</si>
  <si>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</si>
  <si>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</si>
  <si>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</si>
  <si>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</si>
  <si>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</si>
  <si>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</si>
  <si>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</si>
  <si>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</si>
  <si>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</si>
  <si>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</si>
  <si>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</si>
  <si>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</si>
  <si>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</si>
  <si>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</si>
  <si>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</si>
  <si>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</si>
  <si>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</si>
  <si>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</si>
  <si>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</si>
  <si>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</si>
  <si>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</si>
  <si>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</si>
  <si>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</si>
  <si>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</si>
  <si>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</si>
  <si>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</si>
  <si>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</si>
  <si>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</si>
  <si>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</si>
  <si>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</si>
  <si>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</si>
  <si>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</si>
  <si>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</si>
  <si>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</si>
  <si>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</si>
  <si>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</si>
  <si>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</si>
  <si>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</si>
  <si>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</si>
  <si>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</si>
  <si>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</si>
  <si>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</si>
  <si>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</si>
  <si>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</si>
  <si>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</si>
  <si>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</si>
  <si>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</si>
  <si>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</si>
  <si>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</si>
  <si>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</si>
  <si>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</si>
  <si>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</si>
  <si>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</si>
  <si>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</si>
  <si>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</si>
  <si>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</si>
  <si>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</si>
  <si>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</si>
  <si>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</si>
  <si>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</si>
  <si>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</si>
  <si>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</si>
  <si>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</si>
  <si>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</si>
  <si>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</si>
  <si>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</si>
  <si>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</si>
  <si>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</si>
  <si>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</si>
  <si>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</si>
  <si>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</si>
  <si>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</si>
  <si>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</si>
  <si>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</si>
  <si>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</si>
  <si>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</si>
  <si>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</si>
  <si>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</si>
  <si>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</si>
  <si>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</si>
  <si>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</si>
  <si>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</si>
  <si>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</si>
  <si>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</si>
  <si>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</si>
  <si>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</si>
  <si>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</si>
  <si>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</si>
  <si>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</si>
  <si>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</si>
  <si>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</si>
  <si>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</si>
  <si>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</si>
  <si>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</si>
  <si>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</si>
  <si>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</si>
  <si>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</si>
  <si>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</si>
  <si>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</si>
  <si>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</si>
  <si>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</si>
  <si>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</si>
  <si>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</si>
  <si>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</si>
  <si>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</si>
  <si>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</si>
  <si>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</si>
  <si>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</si>
  <si>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</si>
  <si>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</si>
  <si>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</si>
  <si>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</si>
  <si>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</si>
  <si>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</si>
  <si>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</si>
  <si>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</si>
  <si>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</si>
  <si>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</si>
  <si>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</si>
  <si>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</si>
  <si>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</si>
  <si>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</si>
  <si>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</si>
  <si>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</si>
  <si>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</si>
  <si>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</si>
  <si>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</si>
  <si>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</si>
  <si>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</si>
  <si>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</si>
  <si>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</si>
  <si>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</si>
  <si>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</si>
  <si>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</si>
  <si>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</si>
  <si>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</si>
  <si>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</si>
  <si>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</si>
  <si>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</si>
  <si>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</si>
  <si>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</si>
  <si>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</si>
  <si>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</si>
  <si>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</si>
  <si>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</si>
  <si>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</si>
  <si>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</si>
  <si>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</si>
  <si>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</si>
  <si>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</si>
  <si>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</si>
  <si>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</si>
  <si>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</si>
  <si>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</si>
  <si>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</si>
  <si>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</si>
  <si>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</si>
  <si>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</si>
  <si>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</si>
  <si>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</si>
  <si>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</si>
  <si>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</si>
  <si>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</si>
  <si>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</si>
  <si>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</si>
  <si>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</si>
  <si>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</si>
  <si>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</si>
  <si>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</si>
  <si>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</si>
  <si>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</si>
  <si>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</si>
  <si>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</si>
  <si>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</si>
  <si>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</si>
  <si>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</si>
  <si>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</si>
  <si>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</si>
  <si>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</si>
  <si>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</si>
  <si>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</si>
  <si>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</si>
  <si>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</si>
  <si>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</si>
  <si>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</si>
  <si>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</si>
  <si>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</si>
  <si>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</si>
  <si>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</si>
  <si>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</si>
  <si>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</si>
  <si>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</si>
  <si>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</si>
  <si>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</si>
  <si>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</si>
  <si>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</si>
  <si>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</si>
  <si>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</si>
  <si>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</si>
  <si>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</si>
  <si>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</si>
  <si>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</si>
  <si>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</si>
  <si>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</si>
  <si>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</si>
  <si>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</si>
  <si>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</si>
  <si>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</si>
  <si>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</si>
  <si>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</si>
  <si>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</si>
  <si>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</si>
  <si>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</si>
  <si>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</si>
  <si>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</si>
  <si>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</si>
  <si>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</si>
  <si>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</si>
  <si>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</si>
  <si>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</si>
  <si>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</si>
  <si>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</si>
  <si>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</si>
  <si>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</si>
  <si>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</si>
  <si>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</si>
  <si>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</si>
  <si>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</si>
  <si>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</si>
  <si>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</si>
  <si>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</si>
  <si>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</si>
  <si>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</si>
  <si>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</si>
  <si>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</si>
  <si>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</si>
  <si>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</si>
  <si>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</si>
  <si>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</si>
  <si>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</si>
  <si>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</si>
  <si>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</si>
  <si>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</si>
  <si>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</si>
  <si>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</si>
  <si>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</si>
  <si>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</si>
  <si>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</si>
  <si>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</si>
  <si>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</si>
  <si>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</si>
  <si>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</si>
  <si>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</si>
  <si>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</si>
  <si>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</si>
  <si>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</si>
  <si>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</si>
  <si>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</si>
  <si>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</si>
  <si>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</si>
  <si>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</si>
  <si>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</si>
  <si>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</si>
  <si>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</si>
  <si>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</si>
  <si>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</si>
  <si>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</si>
  <si>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</si>
  <si>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</si>
  <si>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</si>
  <si>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</si>
  <si>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</si>
  <si>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</si>
  <si>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</si>
  <si>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</si>
  <si>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</si>
  <si>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</si>
  <si>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</si>
  <si>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</si>
  <si>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</si>
  <si>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</si>
  <si>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</si>
  <si>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</si>
  <si>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</si>
  <si>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</si>
  <si>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</si>
  <si>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</si>
  <si>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</si>
  <si>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</si>
  <si>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</si>
  <si>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</si>
  <si>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</si>
  <si>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</si>
  <si>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</si>
  <si>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</si>
  <si>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</si>
  <si>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</si>
  <si>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</si>
  <si>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</si>
  <si>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</si>
  <si>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</si>
  <si>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</si>
  <si>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</si>
  <si>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</si>
  <si>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</si>
  <si>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</si>
  <si>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</si>
  <si>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</si>
  <si>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</si>
  <si>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</si>
  <si>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</si>
  <si>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</si>
  <si>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</si>
  <si>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</si>
  <si>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</si>
  <si>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</si>
  <si>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</si>
  <si>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</si>
  <si>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</si>
  <si>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</si>
  <si>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</si>
  <si>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</si>
  <si>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</si>
  <si>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</si>
  <si>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</si>
  <si>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</si>
  <si>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</si>
  <si>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</si>
  <si>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</si>
  <si>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</si>
  <si>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</si>
  <si>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</si>
  <si>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</si>
  <si>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</si>
  <si>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</si>
  <si>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</si>
  <si>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</si>
  <si>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</si>
  <si>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</si>
  <si>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</si>
  <si>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</si>
  <si>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</si>
  <si>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</si>
  <si>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</si>
  <si>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</si>
  <si>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</si>
  <si>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</si>
  <si>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</si>
  <si>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</si>
  <si>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</si>
  <si>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</si>
  <si>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</si>
  <si>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</si>
  <si>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</si>
  <si>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</si>
  <si>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</si>
  <si>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</si>
  <si>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</si>
  <si>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</si>
  <si>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</si>
  <si>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</si>
  <si>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</si>
  <si>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</si>
  <si>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</si>
  <si>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</si>
  <si>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</si>
  <si>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</si>
  <si>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</si>
  <si>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</si>
  <si>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</si>
  <si>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</si>
  <si>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</si>
  <si>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</si>
  <si>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</si>
  <si>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</si>
  <si>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</si>
  <si>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</si>
  <si>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</si>
  <si>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</si>
  <si>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</si>
  <si>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</si>
  <si>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</si>
  <si>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</si>
  <si>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</si>
  <si>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</si>
  <si>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</si>
  <si>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</si>
  <si>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</si>
  <si>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</si>
  <si>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</si>
  <si>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</si>
  <si>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</si>
  <si>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</si>
  <si>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</si>
  <si>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</si>
  <si>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</si>
  <si>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</si>
  <si>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</si>
  <si>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</si>
  <si>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</si>
  <si>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</si>
  <si>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</si>
  <si>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</si>
  <si>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</si>
  <si>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</si>
  <si>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</si>
  <si>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</si>
  <si>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</si>
  <si>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</si>
  <si>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</si>
  <si>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</si>
  <si>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</si>
  <si>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</si>
  <si>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</si>
  <si>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</si>
  <si>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</si>
  <si>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</si>
  <si>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</si>
  <si>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</si>
  <si>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</si>
  <si>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</si>
  <si>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</si>
  <si>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</si>
  <si>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</si>
  <si>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</si>
  <si>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</si>
  <si>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</si>
  <si>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</si>
  <si>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</si>
  <si>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</si>
  <si>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</si>
  <si>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</si>
  <si>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</si>
  <si>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</si>
  <si>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</si>
  <si>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</si>
  <si>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</si>
  <si>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</si>
  <si>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</si>
  <si>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</si>
  <si>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</si>
  <si>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</si>
  <si>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</si>
  <si>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</si>
  <si>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</si>
  <si>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</si>
  <si>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</si>
  <si>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</si>
  <si>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</si>
  <si>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</si>
  <si>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</si>
  <si>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</si>
  <si>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</si>
  <si>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</si>
  <si>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</si>
  <si>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</si>
  <si>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</si>
  <si>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</si>
  <si>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</si>
  <si>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</si>
  <si>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</si>
  <si>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</si>
  <si>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</si>
  <si>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</si>
  <si>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</si>
  <si>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</si>
  <si>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</si>
  <si>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</si>
  <si>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</si>
  <si>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</si>
  <si>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</si>
  <si>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</si>
  <si>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</si>
  <si>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</si>
  <si>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</si>
  <si>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</si>
  <si>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</si>
  <si>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</si>
  <si>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</si>
  <si>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</si>
  <si>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</si>
  <si>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</si>
  <si>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</si>
  <si>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</si>
  <si>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</si>
  <si>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</si>
  <si>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</si>
  <si>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</si>
  <si>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</si>
  <si>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</si>
  <si>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</si>
  <si>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</si>
  <si>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</si>
  <si>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</si>
  <si>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</si>
  <si>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</si>
  <si>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</si>
  <si>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</si>
  <si>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</si>
  <si>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</si>
  <si>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</si>
  <si>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</si>
  <si>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</si>
  <si>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</si>
  <si>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</si>
  <si>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</si>
  <si>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</si>
  <si>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</si>
  <si>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</si>
  <si>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</si>
  <si>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</si>
  <si>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</si>
  <si>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</si>
  <si>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</si>
  <si>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</si>
  <si>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</si>
  <si>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</si>
  <si>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</si>
  <si>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</si>
  <si>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</si>
  <si>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</si>
  <si>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</si>
  <si>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</si>
  <si>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</si>
  <si>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</si>
  <si>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</si>
  <si>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</si>
  <si>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</si>
  <si>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</si>
  <si>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</si>
  <si>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</si>
  <si>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</si>
  <si>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</si>
  <si>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</si>
  <si>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</si>
  <si>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</si>
  <si>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</si>
  <si>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</si>
  <si>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</si>
  <si>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</si>
  <si>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</si>
  <si>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</si>
  <si>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</si>
  <si>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</si>
  <si>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</si>
  <si>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</si>
  <si>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</si>
  <si>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</si>
  <si>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</si>
  <si>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</si>
  <si>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</si>
  <si>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</si>
  <si>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</si>
  <si>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</si>
  <si>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</si>
  <si>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</si>
  <si>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</si>
  <si>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</si>
  <si>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</si>
  <si>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</si>
  <si>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</si>
  <si>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</si>
  <si>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</si>
  <si>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</si>
  <si>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</si>
  <si>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</si>
  <si>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</si>
  <si>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</si>
  <si>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</si>
  <si>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</si>
  <si>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</si>
  <si>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</si>
  <si>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</si>
  <si>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</si>
  <si>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</si>
  <si>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</si>
  <si>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</si>
  <si>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</si>
  <si>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</si>
  <si>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</si>
  <si>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</si>
  <si>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</si>
  <si>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</si>
  <si>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</si>
  <si>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</si>
  <si>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</si>
  <si>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</si>
  <si>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</si>
  <si>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</si>
  <si>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</si>
  <si>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</si>
  <si>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</si>
  <si>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</si>
  <si>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</si>
  <si>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</si>
  <si>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</si>
  <si>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</si>
  <si>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</si>
  <si>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</si>
  <si>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</si>
  <si>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</si>
  <si>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</si>
  <si>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</si>
  <si>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</si>
  <si>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</si>
  <si>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</si>
  <si>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</si>
  <si>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</si>
  <si>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</si>
  <si>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</si>
  <si>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</si>
  <si>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</si>
  <si>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</si>
  <si>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</si>
  <si>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</si>
  <si>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</si>
  <si>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</si>
  <si>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</si>
  <si>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</si>
  <si>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</si>
  <si>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</si>
  <si>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</si>
  <si>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</si>
  <si>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</si>
  <si>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</si>
  <si>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</si>
  <si>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</si>
  <si>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</si>
  <si>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</si>
  <si>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</si>
  <si>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</si>
  <si>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</si>
  <si>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</si>
  <si>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</si>
  <si>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</si>
  <si>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</si>
  <si>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</si>
  <si>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</si>
  <si>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</si>
  <si>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</si>
  <si>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</si>
  <si>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</si>
  <si>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</si>
  <si>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</si>
  <si>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</si>
  <si>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</si>
  <si>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</si>
  <si>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</si>
  <si>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</si>
  <si>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</si>
  <si>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</si>
  <si>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</si>
  <si>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</si>
  <si>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</si>
  <si>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</si>
  <si>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</si>
  <si>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</si>
  <si>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</si>
  <si>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</si>
  <si>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</si>
  <si>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</si>
  <si>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</si>
  <si>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</si>
  <si>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</si>
  <si>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</si>
  <si>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</si>
  <si>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</si>
  <si>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</si>
  <si>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</si>
  <si>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</si>
  <si>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</si>
  <si>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</si>
  <si>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</si>
  <si>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</si>
  <si>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</si>
  <si>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</si>
  <si>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</si>
  <si>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</si>
  <si>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</si>
  <si>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</si>
  <si>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</si>
  <si>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</si>
  <si>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</si>
  <si>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</si>
  <si>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</si>
  <si>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</si>
  <si>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</si>
  <si>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</si>
  <si>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</si>
  <si>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</si>
  <si>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</si>
  <si>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</si>
  <si>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</si>
  <si>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</si>
  <si>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</si>
  <si>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</si>
  <si>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</si>
  <si>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</si>
  <si>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</si>
  <si>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</si>
  <si>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</si>
  <si>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</si>
  <si>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</si>
  <si>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</si>
  <si>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</si>
  <si>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</si>
  <si>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</si>
  <si>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</si>
  <si>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</si>
  <si>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</si>
  <si>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</si>
  <si>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</si>
  <si>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</si>
  <si>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</si>
  <si>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</si>
  <si>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</si>
  <si>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</si>
  <si>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</si>
  <si>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</si>
  <si>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</si>
  <si>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</si>
  <si>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</si>
  <si>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</si>
  <si>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</si>
  <si>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</si>
  <si>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</si>
  <si>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</si>
  <si>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</si>
  <si>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</si>
  <si>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</si>
  <si>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</si>
  <si>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</si>
  <si>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</si>
  <si>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</si>
  <si>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</si>
  <si>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</si>
  <si>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</si>
  <si>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</si>
  <si>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</si>
  <si>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</si>
  <si>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</si>
  <si>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</si>
  <si>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</si>
  <si>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</si>
  <si>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</si>
  <si>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</si>
  <si>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</si>
  <si>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</si>
  <si>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</si>
  <si>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</si>
  <si>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</si>
  <si>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</si>
  <si>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</si>
  <si>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</si>
  <si>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</si>
  <si>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</si>
  <si>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</si>
  <si>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</si>
  <si>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</si>
  <si>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</si>
  <si>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</si>
  <si>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</si>
  <si>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</si>
  <si>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</si>
  <si>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</si>
  <si>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</si>
  <si>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</si>
  <si>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</si>
  <si>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</si>
  <si>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</si>
  <si>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</si>
  <si>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</si>
  <si>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</si>
  <si>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</si>
  <si>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</si>
  <si>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</si>
  <si>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</si>
  <si>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</si>
  <si>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</si>
  <si>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</si>
  <si>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</si>
  <si>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</si>
  <si>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</si>
  <si>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</si>
  <si>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</si>
  <si>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</si>
  <si>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</si>
  <si>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</si>
  <si>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</si>
  <si>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</si>
  <si>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</si>
  <si>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</si>
  <si>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</si>
  <si>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</si>
  <si>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</si>
  <si>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</si>
  <si>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</si>
  <si>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</si>
  <si>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</si>
  <si>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</si>
  <si>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</si>
  <si>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</si>
  <si>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</si>
  <si>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</si>
  <si>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</si>
  <si>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</si>
  <si>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</si>
  <si>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</si>
  <si>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</si>
  <si>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</si>
  <si>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</si>
  <si>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</si>
  <si>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</si>
  <si>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</si>
  <si>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</si>
  <si>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</si>
  <si>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</si>
  <si>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</si>
  <si>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</si>
  <si>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</si>
  <si>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</si>
  <si>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</si>
  <si>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</si>
  <si>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</si>
  <si>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</si>
  <si>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</si>
  <si>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</si>
  <si>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</si>
  <si>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</si>
  <si>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</si>
  <si>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</si>
  <si>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</si>
  <si>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</si>
  <si>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</si>
  <si>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</si>
  <si>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</si>
  <si>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</si>
  <si>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</si>
  <si>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</si>
  <si>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</si>
  <si>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</si>
  <si>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</si>
  <si>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</si>
  <si>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</si>
  <si>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</si>
  <si>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</si>
  <si>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</si>
  <si>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</si>
  <si>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</si>
  <si>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</si>
  <si>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</si>
  <si>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</si>
  <si>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</si>
  <si>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</si>
  <si>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</si>
  <si>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</si>
  <si>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</si>
  <si>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</si>
  <si>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</si>
  <si>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</si>
  <si>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</si>
  <si>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</si>
  <si>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</si>
  <si>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</si>
  <si>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</si>
  <si>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</si>
  <si>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</si>
  <si>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</si>
  <si>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</si>
  <si>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</si>
  <si>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</si>
  <si>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</si>
  <si>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</si>
  <si>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</si>
  <si>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</si>
  <si>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</si>
  <si>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</si>
  <si>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</si>
  <si>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</si>
  <si>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</si>
  <si>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</si>
  <si>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</si>
  <si>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</si>
  <si>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</si>
  <si>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</si>
  <si>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</si>
  <si>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</si>
  <si>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</si>
  <si>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</si>
  <si>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</si>
  <si>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</si>
  <si>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</si>
  <si>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</si>
  <si>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</si>
  <si>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</si>
  <si>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</si>
  <si>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</si>
  <si>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</si>
  <si>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</si>
  <si>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</si>
  <si>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</si>
  <si>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</si>
  <si>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</si>
  <si>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</si>
  <si>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</si>
  <si>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</si>
  <si>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</si>
  <si>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</si>
  <si>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</si>
  <si>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</si>
  <si>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</si>
  <si>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</si>
  <si>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</si>
  <si>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</si>
  <si>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</si>
  <si>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</si>
  <si>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</si>
  <si>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</si>
  <si>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</si>
  <si>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</si>
  <si>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</si>
  <si>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</si>
  <si>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</si>
  <si>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</si>
  <si>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</si>
  <si>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</si>
  <si>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</si>
  <si>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</si>
  <si>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</si>
  <si>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</si>
  <si>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</si>
  <si>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</si>
  <si>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</si>
  <si>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</si>
  <si>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</si>
  <si>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</si>
  <si>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</si>
  <si>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</si>
  <si>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</si>
  <si>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</si>
  <si>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</si>
  <si>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</si>
  <si>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</si>
  <si>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</si>
  <si>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</si>
  <si>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</si>
  <si>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</si>
  <si>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</si>
  <si>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</si>
  <si>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</si>
  <si>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</si>
  <si>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</si>
  <si>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</si>
  <si>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</si>
  <si>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</si>
  <si>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</si>
  <si>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</si>
  <si>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</si>
  <si>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</si>
  <si>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</si>
  <si>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</si>
  <si>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</si>
  <si>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</si>
  <si>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</si>
  <si>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</si>
  <si>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</si>
  <si>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</si>
  <si>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</si>
  <si>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</si>
  <si>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</si>
  <si>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</si>
  <si>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</si>
  <si>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</si>
  <si>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</si>
  <si>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</si>
  <si>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</si>
  <si>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</si>
  <si>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</si>
  <si>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</si>
  <si>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</si>
  <si>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</si>
  <si>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</si>
  <si>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</si>
  <si>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</si>
  <si>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</si>
  <si>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</si>
  <si>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</si>
  <si>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</si>
  <si>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</si>
  <si>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</si>
  <si>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</si>
  <si>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</si>
  <si>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</si>
  <si>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</si>
  <si>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</si>
  <si>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</si>
  <si>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</si>
  <si>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</si>
  <si>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</si>
  <si>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</si>
  <si>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</si>
  <si>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</si>
  <si>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</si>
  <si>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</si>
  <si>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</si>
  <si>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</si>
  <si>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</si>
  <si>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</si>
  <si>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</si>
  <si>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</si>
  <si>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</si>
  <si>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</si>
  <si>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</si>
  <si>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</si>
  <si>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</si>
  <si>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</si>
  <si>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</si>
  <si>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</si>
  <si>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</si>
  <si>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</si>
  <si>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</si>
  <si>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</si>
  <si>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</si>
  <si>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</si>
  <si>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</si>
  <si>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</si>
  <si>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</si>
  <si>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</si>
  <si>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</si>
  <si>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</si>
  <si>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</si>
  <si>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</si>
  <si>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</si>
  <si>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</si>
  <si>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</si>
  <si>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</si>
  <si>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</si>
  <si>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</si>
  <si>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</si>
  <si>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</si>
  <si>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</si>
  <si>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</si>
  <si>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</si>
  <si>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</si>
  <si>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</si>
  <si>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</si>
  <si>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</si>
  <si>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</si>
  <si>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</si>
  <si>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</si>
  <si>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</si>
  <si>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</si>
  <si>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</si>
  <si>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</si>
  <si>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</si>
  <si>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</si>
  <si>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</si>
  <si>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</si>
  <si>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</si>
  <si>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</si>
  <si>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</si>
  <si>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</si>
  <si>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</si>
  <si>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</si>
  <si>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</si>
  <si>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</si>
  <si>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</si>
  <si>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</si>
  <si>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</si>
  <si>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</si>
  <si>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</si>
  <si>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</si>
  <si>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</si>
  <si>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</si>
  <si>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</si>
  <si>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</si>
  <si>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</si>
  <si>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</si>
  <si>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</si>
  <si>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</si>
  <si>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</si>
  <si>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</si>
  <si>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</si>
  <si>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</si>
  <si>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</si>
  <si>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</si>
  <si>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</si>
  <si>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</si>
  <si>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</si>
  <si>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</si>
  <si>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</si>
  <si>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</si>
  <si>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</si>
  <si>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</si>
  <si>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</si>
  <si>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</si>
  <si>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</si>
  <si>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</si>
  <si>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</si>
  <si>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</si>
  <si>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</si>
  <si>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</si>
  <si>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</si>
  <si>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</si>
  <si>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</si>
  <si>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</si>
  <si>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</si>
  <si>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</si>
  <si>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</si>
  <si>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</si>
  <si>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</si>
  <si>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</si>
  <si>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</si>
  <si>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</si>
  <si>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</si>
  <si>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</si>
  <si>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</si>
  <si>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</si>
  <si>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</si>
  <si>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</si>
  <si>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</si>
  <si>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</si>
  <si>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</si>
  <si>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</si>
  <si>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</si>
  <si>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</si>
  <si>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</si>
  <si>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</si>
  <si>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</si>
  <si>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</si>
  <si>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</si>
  <si>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</si>
  <si>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</si>
  <si>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</si>
  <si>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</si>
  <si>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</si>
  <si>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</si>
  <si>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</si>
  <si>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</si>
  <si>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</si>
  <si>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</si>
  <si>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</si>
  <si>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</si>
  <si>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</si>
  <si>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</si>
  <si>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</si>
  <si>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</si>
  <si>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</si>
  <si>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</si>
  <si>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</si>
  <si>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</si>
  <si>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</si>
  <si>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</si>
  <si>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</si>
  <si>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</si>
  <si>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</si>
  <si>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</si>
  <si>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</si>
  <si>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</si>
  <si>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</si>
  <si>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</si>
  <si>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</si>
  <si>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</si>
  <si>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</si>
  <si>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</si>
  <si>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</si>
  <si>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</si>
  <si>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</si>
  <si>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</si>
  <si>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</si>
  <si>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</si>
  <si>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</si>
  <si>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</si>
  <si>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</si>
  <si>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</si>
  <si>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</si>
  <si>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</si>
  <si>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</si>
  <si>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</si>
  <si>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</si>
  <si>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</si>
  <si>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</si>
  <si>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</si>
  <si>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</si>
  <si>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</si>
  <si>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</si>
  <si>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</si>
  <si>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</si>
  <si>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</si>
  <si>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</si>
  <si>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</si>
  <si>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</si>
  <si>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</si>
  <si>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</si>
  <si>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</si>
  <si>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</si>
  <si>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</si>
  <si>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</si>
  <si>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</si>
  <si>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</si>
  <si>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</si>
  <si>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</si>
  <si>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</si>
  <si>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</si>
  <si>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</si>
  <si>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</si>
  <si>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</si>
  <si>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</si>
  <si>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</si>
  <si>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</si>
  <si>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</si>
  <si>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</si>
  <si>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</si>
  <si>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</si>
  <si>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</si>
  <si>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</si>
  <si>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</si>
  <si>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</si>
  <si>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</si>
  <si>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</si>
  <si>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</si>
  <si>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</si>
  <si>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</si>
  <si>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</si>
  <si>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</si>
  <si>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</si>
  <si>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</si>
  <si>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</si>
  <si>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</si>
  <si>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</si>
  <si>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</si>
  <si>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</si>
  <si>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</si>
  <si>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</si>
  <si>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</si>
  <si>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</si>
  <si>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</si>
  <si>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</si>
  <si>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</si>
  <si>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</si>
  <si>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</si>
  <si>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</si>
  <si>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</si>
  <si>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</si>
  <si>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</si>
  <si>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</si>
  <si>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</si>
  <si>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</si>
  <si>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</si>
  <si>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</si>
  <si>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</si>
  <si>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</si>
  <si>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</si>
  <si>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</si>
  <si>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</si>
  <si>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</si>
  <si>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</si>
  <si>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</si>
  <si>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</si>
  <si>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</si>
  <si>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</si>
  <si>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</si>
  <si>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</si>
  <si>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</si>
  <si>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</si>
  <si>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</si>
  <si>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</si>
  <si>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</si>
  <si>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</si>
  <si>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</si>
  <si>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</si>
  <si>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</si>
  <si>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</si>
  <si>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</si>
  <si>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</si>
  <si>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</si>
  <si>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</si>
  <si>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</si>
  <si>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</si>
  <si>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</si>
  <si>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</si>
  <si>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</si>
  <si>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</si>
  <si>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</si>
  <si>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</si>
  <si>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</si>
  <si>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</si>
  <si>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</si>
  <si>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</si>
  <si>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</si>
  <si>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</si>
  <si>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</si>
  <si>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</si>
  <si>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</si>
  <si>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</si>
  <si>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</si>
  <si>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</si>
  <si>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</si>
  <si>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</si>
  <si>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</si>
  <si>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</si>
  <si>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</si>
  <si>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</si>
  <si>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</si>
  <si>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</si>
  <si>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</si>
  <si>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</si>
  <si>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</si>
  <si>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</si>
  <si>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</si>
  <si>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</si>
  <si>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</si>
  <si>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</si>
  <si>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</si>
  <si>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</si>
  <si>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</si>
  <si>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</si>
  <si>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</si>
  <si>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</si>
  <si>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</si>
  <si>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</si>
  <si>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</si>
  <si>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</si>
  <si>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</si>
  <si>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</si>
  <si>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</si>
  <si>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</si>
  <si>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</si>
  <si>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</si>
  <si>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</si>
  <si>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</si>
  <si>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</si>
  <si>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</si>
  <si>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</si>
  <si>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</si>
  <si>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</si>
  <si>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</si>
  <si>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</si>
  <si>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</si>
  <si>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</si>
  <si>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</si>
  <si>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</si>
  <si>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</si>
  <si>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</si>
  <si>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</si>
  <si>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</si>
  <si>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</si>
  <si>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</si>
  <si>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</si>
  <si>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</si>
  <si>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</si>
  <si>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</si>
  <si>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</si>
  <si>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</si>
  <si>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</si>
  <si>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</si>
  <si>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</si>
  <si>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</si>
  <si>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</si>
  <si>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</si>
  <si>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</si>
  <si>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</si>
  <si>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</si>
  <si>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</si>
  <si>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</si>
  <si>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</si>
  <si>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</si>
  <si>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</si>
  <si>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</si>
  <si>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</si>
  <si>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</si>
  <si>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</si>
  <si>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</si>
  <si>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</si>
  <si>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</si>
  <si>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</si>
  <si>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</si>
  <si>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</si>
  <si>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</si>
  <si>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</si>
  <si>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</si>
  <si>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</si>
  <si>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</si>
  <si>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</si>
  <si>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</si>
  <si>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</si>
  <si>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</si>
  <si>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</si>
  <si>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</si>
  <si>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</si>
  <si>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</si>
  <si>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</si>
  <si>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</si>
  <si>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</si>
  <si>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</si>
  <si>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</si>
  <si>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</si>
  <si>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</si>
  <si>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</si>
  <si>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</si>
  <si>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</si>
  <si>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</si>
  <si>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</si>
  <si>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</si>
  <si>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</si>
  <si>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</si>
  <si>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</si>
  <si>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</si>
  <si>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</si>
  <si>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</si>
  <si>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</si>
  <si>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</si>
  <si>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</si>
  <si>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</si>
  <si>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</si>
  <si>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</si>
  <si>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</si>
  <si>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</si>
  <si>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</si>
  <si>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</si>
  <si>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</si>
  <si>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</si>
  <si>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</si>
  <si>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</si>
  <si>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</si>
  <si>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</si>
  <si>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</si>
  <si>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</si>
  <si>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</si>
  <si>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</si>
  <si>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</si>
  <si>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</si>
  <si>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</si>
  <si>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</si>
  <si>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</si>
  <si>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</si>
  <si>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</si>
  <si>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</si>
  <si>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</si>
  <si>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</si>
  <si>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</si>
  <si>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</si>
  <si>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</si>
  <si>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</si>
  <si>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</si>
  <si>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</si>
  <si>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</si>
  <si>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</si>
  <si>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</si>
  <si>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</si>
  <si>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</si>
  <si>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</si>
  <si>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</si>
  <si>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</si>
  <si>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</si>
  <si>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</si>
  <si>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</si>
  <si>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</si>
  <si>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</si>
  <si>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</si>
  <si>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</si>
  <si>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</si>
  <si>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</si>
  <si>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</si>
  <si>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</si>
  <si>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</si>
  <si>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</si>
  <si>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</si>
  <si>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</si>
  <si>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</si>
  <si>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</si>
  <si>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</si>
  <si>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</si>
  <si>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</si>
  <si>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</si>
  <si>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</si>
  <si>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</si>
  <si>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</si>
  <si>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</si>
  <si>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</si>
  <si>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</si>
  <si>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</si>
  <si>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</si>
  <si>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</si>
  <si>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</si>
  <si>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</si>
  <si>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</si>
  <si>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</si>
  <si>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</si>
  <si>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</si>
  <si>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</si>
  <si>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</si>
  <si>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</si>
  <si>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</si>
  <si>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</si>
  <si>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</si>
  <si>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</si>
  <si>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</si>
  <si>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</si>
  <si>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</si>
  <si>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</si>
  <si>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</si>
  <si>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</si>
  <si>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</si>
  <si>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</si>
  <si>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</si>
  <si>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</si>
  <si>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</si>
  <si>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</si>
  <si>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</si>
  <si>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</si>
  <si>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</si>
  <si>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</si>
  <si>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</si>
  <si>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</si>
  <si>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</si>
  <si>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</si>
  <si>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</si>
  <si>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</si>
  <si>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</si>
  <si>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</si>
  <si>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</si>
  <si>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</si>
  <si>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</si>
  <si>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</si>
  <si>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</si>
  <si>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</si>
  <si>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</si>
  <si>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</si>
  <si>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</si>
  <si>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</si>
  <si>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</si>
  <si>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</si>
  <si>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</si>
  <si>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</si>
  <si>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</si>
  <si>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</si>
  <si>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</si>
  <si>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</si>
  <si>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</si>
  <si>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</si>
  <si>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</si>
  <si>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</si>
  <si>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</si>
  <si>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</si>
  <si>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</si>
  <si>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</si>
  <si>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</si>
  <si>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</si>
  <si>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</si>
  <si>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</si>
  <si>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</si>
  <si>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</si>
  <si>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</si>
  <si>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</si>
  <si>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</si>
  <si>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</si>
  <si>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</si>
  <si>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</si>
  <si>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</si>
  <si>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</si>
  <si>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</si>
  <si>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</si>
  <si>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</si>
  <si>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</si>
  <si>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</si>
  <si>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</si>
  <si>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</si>
  <si>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</si>
  <si>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</si>
  <si>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</si>
  <si>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</si>
  <si>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</si>
  <si>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</si>
  <si>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</si>
  <si>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</si>
  <si>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</si>
  <si>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</si>
  <si>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</si>
  <si>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</si>
  <si>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</si>
  <si>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</si>
  <si>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</si>
  <si>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</si>
  <si>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</si>
  <si>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</si>
  <si>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</si>
  <si>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</si>
  <si>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</si>
  <si>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</si>
  <si>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</si>
  <si>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</si>
  <si>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</si>
  <si>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</si>
  <si>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</si>
  <si>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</si>
  <si>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</si>
  <si>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</si>
  <si>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</si>
  <si>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</si>
  <si>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</si>
  <si>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</si>
  <si>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</si>
  <si>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</si>
  <si>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</si>
  <si>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</si>
  <si>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</si>
  <si>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</si>
  <si>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</si>
  <si>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</si>
  <si>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</si>
  <si>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</si>
  <si>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</si>
  <si>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</si>
  <si>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</si>
  <si>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</si>
  <si>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</si>
  <si>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</si>
  <si>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</si>
  <si>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</si>
  <si>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</si>
  <si>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</si>
  <si>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</si>
  <si>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</si>
  <si>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</si>
  <si>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</si>
  <si>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</si>
  <si>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</si>
  <si>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</si>
  <si>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</si>
  <si>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</si>
  <si>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</si>
  <si>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</si>
  <si>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</si>
  <si>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</si>
  <si>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</si>
  <si>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</si>
  <si>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</si>
  <si>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</si>
  <si>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</si>
  <si>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</si>
  <si>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</si>
  <si>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</si>
  <si>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</si>
  <si>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</si>
  <si>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</si>
  <si>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</si>
  <si>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</si>
  <si>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</si>
  <si>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</si>
  <si>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</si>
  <si>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</si>
  <si>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</si>
  <si>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</si>
  <si>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</si>
  <si>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</si>
  <si>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</si>
  <si>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</si>
  <si>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</si>
  <si>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</si>
  <si>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</si>
  <si>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</si>
  <si>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</si>
  <si>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</si>
  <si>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</si>
  <si>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</si>
  <si>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</si>
  <si>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</si>
  <si>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</si>
  <si>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</si>
  <si>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</si>
  <si>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</si>
  <si>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</si>
  <si>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</si>
  <si>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</si>
  <si>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</si>
  <si>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</si>
  <si>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</si>
  <si>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</si>
  <si>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</si>
  <si>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</si>
  <si>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</si>
  <si>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</si>
  <si>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</si>
  <si>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</si>
  <si>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</si>
  <si>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</si>
  <si>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</si>
  <si>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</si>
  <si>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</si>
  <si>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</si>
  <si>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</si>
  <si>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</si>
  <si>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</si>
  <si>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</si>
  <si>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</si>
  <si>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</si>
  <si>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</si>
  <si>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</si>
  <si>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</si>
  <si>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</si>
  <si>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</si>
  <si>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</si>
  <si>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</si>
  <si>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</si>
  <si>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</si>
  <si>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</si>
  <si>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</si>
  <si>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</si>
  <si>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</si>
  <si>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</si>
  <si>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</si>
  <si>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</si>
  <si>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</si>
  <si>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</si>
  <si>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</si>
  <si>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</si>
  <si>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</si>
  <si>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</si>
  <si>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</si>
  <si>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</si>
  <si>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</si>
  <si>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</si>
  <si>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</si>
  <si>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</si>
  <si>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</si>
  <si>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</si>
  <si>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</si>
  <si>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</si>
  <si>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</si>
  <si>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</si>
  <si>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</si>
  <si>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</si>
  <si>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</si>
  <si>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</si>
  <si>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</si>
  <si>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</si>
  <si>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</si>
  <si>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</si>
  <si>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</si>
  <si>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</si>
  <si>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</si>
  <si>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</si>
  <si>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</si>
  <si>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</si>
  <si>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</si>
  <si>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</si>
  <si>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</si>
  <si>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</si>
  <si>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</si>
  <si>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</si>
  <si>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</si>
  <si>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</si>
  <si>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</si>
  <si>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</si>
  <si>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</si>
  <si>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</si>
  <si>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</si>
  <si>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</si>
  <si>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</si>
  <si>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</si>
  <si>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</si>
  <si>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</si>
  <si>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</si>
  <si>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</si>
  <si>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</si>
  <si>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</si>
  <si>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</si>
  <si>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</si>
  <si>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</si>
  <si>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</si>
  <si>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</si>
  <si>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</si>
  <si>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</si>
  <si>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</si>
  <si>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</si>
  <si>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</si>
  <si>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</si>
  <si>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</si>
  <si>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</si>
  <si>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</si>
  <si>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</si>
  <si>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</si>
  <si>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</si>
  <si>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</si>
  <si>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</si>
  <si>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</si>
  <si>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</si>
  <si>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</si>
  <si>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</si>
  <si>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</si>
  <si>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</si>
  <si>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</si>
  <si>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</si>
  <si>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</si>
  <si>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</si>
  <si>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</si>
  <si>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</si>
  <si>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</si>
  <si>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</si>
  <si>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</si>
  <si>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</si>
  <si>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</si>
  <si>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</si>
  <si>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</si>
  <si>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</si>
  <si>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</si>
  <si>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</si>
  <si>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</si>
  <si>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</si>
  <si>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</si>
  <si>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</si>
  <si>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</si>
  <si>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</si>
  <si>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</si>
  <si>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</si>
  <si>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</si>
  <si>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</si>
  <si>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</si>
  <si>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</si>
  <si>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</si>
  <si>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</si>
  <si>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</si>
  <si>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</si>
  <si>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</si>
  <si>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</si>
  <si>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</si>
  <si>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</si>
  <si>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</si>
  <si>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</si>
  <si>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</si>
  <si>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</si>
  <si>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</si>
  <si>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</si>
  <si>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</si>
  <si>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</si>
  <si>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</si>
  <si>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</si>
  <si>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</si>
  <si>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</si>
  <si>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</si>
  <si>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</si>
  <si>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</si>
  <si>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</si>
  <si>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</si>
  <si>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</si>
  <si>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</si>
  <si>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</si>
  <si>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</si>
  <si>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</si>
  <si>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</si>
  <si>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</si>
  <si>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</si>
  <si>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</si>
  <si>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</si>
  <si>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</si>
  <si>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</si>
  <si>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</si>
  <si>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</si>
  <si>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</si>
  <si>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</si>
  <si>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</si>
  <si>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</si>
  <si>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</si>
  <si>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</si>
  <si>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</si>
  <si>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</si>
  <si>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</si>
  <si>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</si>
  <si>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</si>
  <si>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</si>
  <si>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</si>
  <si>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</si>
  <si>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</si>
  <si>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</si>
  <si>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</si>
  <si>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</si>
  <si>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</si>
  <si>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</si>
  <si>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</si>
  <si>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</si>
  <si>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</si>
  <si>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</si>
  <si>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</si>
  <si>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</si>
  <si>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</si>
  <si>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</si>
  <si>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</si>
  <si>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</si>
  <si>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</si>
  <si>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</si>
  <si>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</si>
  <si>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</si>
  <si>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</si>
  <si>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</si>
  <si>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</si>
  <si>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</si>
  <si>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</si>
  <si>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</si>
  <si>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</si>
  <si>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</si>
  <si>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</si>
  <si>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</si>
  <si>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</si>
  <si>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</si>
  <si>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</si>
  <si>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</si>
  <si>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</si>
  <si>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</si>
  <si>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</si>
  <si>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</si>
  <si>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</si>
  <si>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</si>
  <si>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</si>
  <si>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</si>
  <si>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</si>
  <si>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</si>
  <si>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</si>
  <si>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</si>
  <si>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</si>
  <si>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</si>
  <si>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</si>
  <si>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</si>
  <si>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</si>
  <si>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</si>
  <si>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</si>
  <si>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</si>
  <si>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</si>
  <si>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</si>
  <si>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</si>
  <si>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</si>
  <si>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</si>
  <si>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</si>
  <si>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</si>
  <si>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</si>
  <si>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</si>
  <si>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</si>
  <si>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</si>
  <si>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</si>
  <si>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</si>
  <si>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</si>
  <si>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</si>
  <si>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</si>
  <si>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</si>
  <si>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</si>
  <si>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</si>
  <si>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</si>
  <si>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</si>
  <si>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</si>
  <si>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</si>
  <si>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</si>
  <si>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</si>
  <si>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</si>
  <si>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</si>
  <si>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</si>
  <si>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</si>
  <si>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</si>
  <si>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</si>
  <si>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</si>
  <si>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</si>
  <si>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</si>
  <si>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</si>
  <si>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</si>
  <si>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</si>
  <si>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</si>
  <si>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</si>
  <si>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</si>
  <si>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</si>
  <si>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</si>
  <si>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</si>
  <si>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</si>
  <si>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</si>
  <si>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</si>
  <si>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</si>
  <si>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</si>
  <si>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</si>
  <si>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</si>
  <si>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</si>
  <si>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</si>
  <si>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</si>
  <si>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</si>
  <si>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</si>
  <si>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</si>
  <si>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</si>
  <si>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</si>
  <si>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</si>
  <si>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</si>
  <si>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</si>
  <si>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</si>
  <si>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</si>
  <si>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</si>
  <si>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</si>
  <si>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</si>
  <si>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</si>
  <si>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</si>
  <si>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</si>
  <si>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</si>
  <si>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</si>
  <si>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</si>
  <si>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</si>
  <si>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</si>
  <si>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</si>
  <si>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</si>
  <si>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</si>
  <si>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</si>
  <si>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</si>
  <si>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</si>
  <si>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</si>
  <si>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</si>
  <si>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</si>
  <si>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</si>
  <si>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</si>
  <si>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</si>
  <si>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</si>
  <si>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</si>
  <si>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</si>
  <si>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</si>
  <si>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</si>
  <si>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</si>
  <si>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</si>
  <si>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</si>
  <si>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</si>
  <si>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</si>
  <si>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</si>
  <si>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</si>
  <si>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</si>
  <si>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</si>
  <si>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</si>
  <si>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</si>
  <si>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</si>
  <si>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</si>
  <si>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</si>
  <si>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</si>
  <si>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</si>
  <si>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</si>
  <si>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</si>
  <si>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</si>
  <si>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</si>
  <si>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</si>
  <si>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</si>
  <si>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</si>
  <si>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</si>
  <si>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</si>
  <si>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</si>
  <si>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</si>
  <si>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</si>
  <si>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</si>
  <si>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</si>
  <si>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</si>
  <si>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</si>
  <si>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</si>
  <si>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</si>
  <si>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</si>
  <si>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</si>
  <si>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</si>
  <si>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</si>
  <si>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</si>
  <si>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</si>
  <si>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</si>
  <si>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</si>
  <si>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</si>
  <si>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</si>
  <si>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</si>
  <si>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</si>
  <si>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</si>
  <si>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</si>
  <si>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</si>
  <si>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</si>
  <si>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</si>
  <si>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</si>
  <si>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</si>
  <si>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</si>
  <si>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</si>
  <si>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</si>
  <si>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</si>
  <si>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</si>
  <si>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</si>
  <si>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</si>
  <si>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</si>
  <si>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</si>
  <si>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</si>
  <si>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</si>
  <si>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</si>
  <si>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</si>
  <si>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</si>
  <si>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</si>
  <si>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</si>
  <si>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</si>
  <si>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</si>
  <si>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</si>
  <si>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</si>
  <si>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</si>
  <si>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</si>
  <si>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</si>
  <si>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</si>
  <si>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</si>
  <si>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</si>
  <si>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</si>
  <si>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</si>
  <si>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</si>
  <si>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</si>
  <si>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</si>
  <si>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</si>
  <si>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</si>
  <si>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</si>
  <si>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</si>
  <si>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</si>
  <si>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</si>
  <si>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</si>
  <si>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</si>
  <si>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</si>
  <si>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</si>
  <si>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</si>
  <si>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</si>
  <si>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</si>
  <si>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</si>
  <si>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</si>
  <si>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</si>
  <si>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</si>
  <si>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</si>
  <si>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</si>
  <si>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</si>
  <si>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</si>
  <si>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</si>
  <si>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</si>
  <si>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</si>
  <si>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</si>
  <si>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</si>
  <si>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</si>
  <si>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</si>
  <si>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</si>
  <si>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</si>
  <si>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</si>
  <si>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</si>
  <si>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</si>
  <si>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</si>
  <si>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</si>
  <si>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</si>
  <si>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</si>
  <si>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</si>
  <si>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</si>
  <si>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</si>
  <si>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</si>
  <si>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</si>
  <si>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</si>
  <si>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</si>
  <si>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</si>
  <si>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</si>
  <si>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</si>
  <si>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</si>
  <si>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</si>
  <si>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</si>
  <si>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</si>
  <si>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</si>
  <si>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</si>
  <si>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</si>
  <si>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</si>
  <si>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</si>
  <si>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</si>
  <si>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</si>
  <si>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</si>
  <si>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</si>
  <si>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</si>
  <si>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</si>
  <si>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</si>
  <si>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</si>
  <si>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</si>
  <si>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</si>
  <si>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</si>
  <si>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</si>
  <si>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</si>
  <si>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</si>
  <si>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</si>
  <si>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</si>
  <si>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</si>
  <si>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</si>
  <si>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</si>
  <si>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</si>
  <si>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</si>
  <si>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</si>
  <si>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</si>
  <si>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</si>
  <si>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</si>
  <si>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</si>
  <si>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</si>
  <si>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</si>
  <si>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</si>
  <si>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</si>
  <si>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</si>
  <si>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</si>
  <si>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</si>
  <si>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</si>
  <si>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</si>
  <si>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</si>
  <si>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</si>
  <si>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</si>
  <si>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</si>
  <si>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</si>
  <si>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</si>
  <si>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</si>
  <si>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</si>
  <si>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</si>
  <si>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</si>
  <si>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</si>
  <si>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</si>
  <si>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</si>
  <si>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</si>
  <si>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</si>
  <si>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</si>
  <si>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</si>
  <si>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</si>
  <si>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</si>
  <si>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</si>
  <si>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</si>
  <si>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</si>
  <si>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</si>
  <si>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</si>
  <si>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</si>
  <si>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</si>
  <si>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</si>
  <si>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</si>
  <si>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</si>
  <si>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</si>
  <si>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</si>
  <si>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</si>
  <si>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</si>
  <si>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</si>
  <si>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</si>
  <si>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</si>
  <si>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</si>
  <si>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</si>
  <si>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</si>
  <si>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</si>
  <si>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</si>
  <si>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</si>
  <si>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</si>
  <si>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</si>
  <si>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</si>
  <si>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</si>
  <si>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</si>
  <si>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</si>
  <si>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</si>
  <si>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</si>
  <si>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</si>
  <si>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</si>
  <si>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</si>
  <si>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</si>
  <si>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</si>
  <si>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</si>
  <si>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</si>
  <si>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</si>
  <si>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</si>
  <si>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</si>
  <si>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</si>
  <si>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</si>
  <si>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</si>
  <si>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</si>
  <si>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</si>
  <si>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</si>
  <si>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</si>
  <si>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</si>
  <si>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</si>
  <si>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</si>
  <si>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</si>
  <si>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</si>
  <si>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</si>
  <si>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</si>
  <si>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</si>
  <si>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</si>
  <si>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</si>
  <si>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</si>
  <si>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</si>
  <si>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</si>
  <si>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</si>
  <si>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</si>
  <si>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</si>
  <si>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</si>
  <si>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</si>
  <si>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</si>
  <si>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</si>
  <si>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</si>
  <si>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</si>
  <si>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</si>
  <si>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</si>
  <si>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</si>
  <si>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</si>
  <si>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</si>
  <si>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</si>
  <si>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</si>
  <si>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</si>
  <si>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</si>
  <si>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</si>
  <si>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</si>
  <si>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</si>
  <si>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</si>
  <si>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</si>
  <si>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</si>
  <si>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</si>
  <si>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</si>
  <si>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</si>
  <si>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</si>
  <si>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</si>
  <si>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</si>
  <si>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</si>
  <si>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</si>
  <si>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</si>
  <si>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</si>
  <si>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</si>
  <si>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</si>
  <si>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</si>
  <si>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</si>
  <si>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</si>
  <si>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</si>
  <si>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</si>
  <si>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</si>
  <si>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</si>
  <si>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</si>
  <si>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</si>
  <si>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</si>
  <si>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</si>
  <si>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</si>
  <si>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</si>
  <si>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</si>
  <si>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</si>
  <si>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</si>
  <si>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</si>
  <si>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</si>
  <si>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</si>
  <si>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</si>
  <si>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</si>
  <si>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</si>
  <si>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</si>
  <si>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</si>
  <si>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</si>
  <si>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</si>
  <si>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</si>
  <si>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</si>
  <si>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</si>
  <si>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</si>
  <si>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</si>
  <si>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</si>
  <si>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</si>
  <si>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</si>
  <si>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</si>
  <si>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</si>
  <si>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</si>
  <si>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</si>
  <si>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</si>
  <si>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</si>
  <si>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</si>
  <si>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</si>
  <si>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</si>
  <si>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</si>
  <si>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</si>
  <si>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</si>
  <si>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</si>
  <si>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</si>
  <si>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</si>
  <si>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</si>
  <si>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</si>
  <si>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</si>
  <si>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</si>
  <si>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</si>
  <si>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</si>
  <si>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</si>
  <si>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</si>
  <si>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</si>
  <si>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</si>
  <si>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</si>
  <si>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</si>
  <si>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</si>
  <si>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</si>
  <si>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</si>
  <si>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</si>
  <si>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</si>
  <si>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</si>
  <si>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</si>
  <si>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</si>
  <si>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</si>
  <si>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</si>
  <si>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</si>
  <si>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</si>
  <si>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</si>
  <si>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</si>
  <si>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</si>
  <si>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</si>
  <si>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</si>
  <si>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</si>
  <si>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</si>
  <si>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</si>
  <si>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</si>
  <si>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</si>
  <si>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</si>
  <si>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</si>
  <si>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</si>
  <si>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</si>
  <si>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</si>
  <si>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</si>
  <si>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</si>
  <si>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</si>
  <si>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</si>
  <si>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</si>
  <si>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</si>
  <si>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</si>
  <si>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</si>
  <si>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</si>
  <si>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</si>
  <si>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</si>
  <si>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</si>
  <si>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</si>
  <si>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</si>
  <si>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</si>
  <si>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</si>
  <si>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</si>
  <si>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</si>
  <si>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</si>
  <si>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</si>
  <si>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</si>
  <si>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</si>
  <si>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</si>
  <si>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</si>
  <si>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</si>
  <si>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</si>
  <si>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</si>
  <si>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</si>
  <si>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</si>
  <si>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</si>
  <si>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</si>
  <si>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</si>
  <si>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</si>
  <si>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</si>
  <si>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</si>
  <si>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</si>
  <si>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</si>
  <si>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</si>
  <si>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</si>
  <si>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</si>
  <si>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</si>
  <si>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</si>
  <si>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</si>
  <si>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</si>
  <si>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</si>
  <si>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</si>
  <si>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</si>
  <si>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</si>
  <si>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</si>
  <si>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</si>
  <si>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</si>
  <si>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</si>
  <si>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</si>
  <si>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</si>
  <si>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</si>
  <si>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</si>
  <si>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</si>
  <si>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</si>
  <si>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</si>
  <si>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</si>
  <si>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</si>
  <si>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</si>
  <si>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</si>
  <si>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</si>
  <si>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</si>
  <si>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</si>
  <si>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</si>
  <si>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</si>
  <si>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</si>
  <si>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</si>
  <si>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</si>
  <si>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</si>
  <si>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</si>
  <si>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</si>
  <si>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</si>
  <si>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</si>
  <si>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</si>
  <si>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</si>
  <si>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</si>
  <si>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</si>
  <si>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</si>
  <si>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</si>
  <si>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</si>
  <si>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</si>
  <si>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</si>
  <si>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</si>
  <si>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</si>
  <si>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</si>
  <si>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</si>
  <si>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</si>
  <si>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</si>
  <si>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</si>
  <si>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</si>
  <si>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</si>
  <si>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</si>
  <si>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</si>
  <si>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</si>
  <si>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</si>
  <si>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</si>
  <si>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</si>
  <si>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</si>
  <si>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</si>
  <si>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</si>
  <si>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</si>
  <si>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</si>
  <si>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</si>
  <si>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</si>
  <si>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</si>
  <si>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</si>
  <si>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</si>
  <si>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</si>
  <si>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</si>
  <si>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</si>
  <si>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</si>
  <si>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</si>
  <si>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</si>
  <si>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</si>
  <si>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</si>
  <si>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</si>
  <si>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</si>
  <si>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</si>
  <si>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</si>
  <si>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</si>
  <si>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</si>
  <si>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</si>
  <si>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</si>
  <si>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</si>
  <si>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</si>
  <si>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</si>
  <si>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</si>
  <si>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</si>
  <si>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</si>
  <si>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</si>
  <si>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</si>
  <si>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</si>
  <si>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</si>
  <si>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</si>
  <si>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</si>
  <si>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</si>
  <si>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</si>
  <si>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</si>
  <si>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</si>
  <si>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</si>
  <si>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</si>
  <si>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</si>
  <si>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</si>
  <si>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</si>
  <si>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</si>
  <si>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</si>
  <si>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</si>
  <si>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</si>
  <si>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</si>
  <si>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</si>
  <si>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</si>
  <si>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</si>
  <si>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</si>
  <si>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</si>
  <si>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</si>
  <si>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</si>
  <si>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</si>
  <si>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</si>
  <si>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</si>
  <si>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</si>
  <si>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</si>
  <si>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</si>
  <si>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</si>
  <si>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</si>
  <si>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</si>
  <si>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</si>
  <si>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</si>
  <si>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</si>
  <si>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</si>
  <si>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</si>
  <si>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</si>
  <si>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</si>
  <si>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</si>
  <si>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</si>
  <si>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</si>
  <si>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</si>
  <si>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</si>
  <si>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</si>
  <si>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</si>
  <si>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</si>
  <si>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</si>
  <si>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</si>
  <si>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</si>
  <si>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</si>
  <si>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</si>
  <si>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</si>
  <si>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</si>
  <si>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</si>
  <si>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</si>
  <si>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</si>
  <si>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</si>
  <si>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</si>
  <si>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</si>
  <si>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</si>
  <si>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</si>
  <si>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</si>
  <si>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</si>
  <si>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</si>
  <si>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</si>
  <si>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</si>
  <si>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</si>
  <si>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</si>
  <si>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</si>
  <si>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</si>
  <si>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</si>
  <si>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</si>
  <si>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</si>
  <si>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</si>
  <si>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</si>
  <si>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</si>
  <si>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</si>
  <si>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</si>
  <si>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</si>
  <si>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</si>
  <si>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</si>
  <si>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</si>
  <si>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</si>
  <si>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</si>
  <si>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</si>
  <si>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</si>
  <si>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</si>
  <si>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</si>
  <si>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</si>
  <si>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</si>
  <si>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</si>
  <si>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</si>
  <si>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</si>
  <si>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</si>
  <si>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</si>
  <si>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</si>
  <si>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</si>
  <si>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</si>
  <si>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</si>
  <si>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</si>
  <si>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</si>
  <si>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</si>
  <si>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</si>
  <si>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</si>
  <si>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</si>
  <si>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</si>
  <si>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</si>
  <si>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</si>
  <si>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</si>
  <si>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</si>
  <si>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</si>
  <si>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</si>
  <si>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</si>
  <si>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</si>
  <si>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</si>
  <si>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</si>
  <si>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</si>
  <si>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</si>
  <si>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</si>
  <si>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</si>
  <si>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</si>
  <si>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</si>
  <si>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</si>
  <si>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</si>
  <si>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</si>
  <si>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</si>
  <si>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</si>
  <si>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</si>
  <si>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</si>
  <si>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</si>
  <si>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</si>
  <si>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</si>
  <si>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</si>
  <si>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</si>
  <si>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</si>
  <si>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</si>
  <si>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</si>
  <si>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</si>
  <si>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</si>
  <si>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</si>
  <si>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</si>
  <si>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</si>
  <si>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</si>
  <si>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</si>
  <si>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</si>
  <si>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</si>
  <si>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</si>
  <si>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</si>
  <si>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</si>
  <si>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</si>
  <si>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</si>
  <si>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</si>
  <si>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</si>
  <si>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</si>
  <si>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</si>
  <si>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</si>
  <si>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</si>
  <si>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</si>
  <si>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</si>
  <si>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</si>
  <si>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</si>
  <si>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</si>
  <si>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</si>
  <si>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</si>
  <si>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</si>
  <si>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</si>
  <si>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</si>
  <si>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</si>
  <si>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</si>
  <si>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</si>
  <si>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</si>
  <si>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</si>
  <si>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</si>
  <si>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</si>
  <si>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</si>
  <si>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</si>
  <si>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</si>
  <si>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</si>
  <si>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</si>
  <si>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</si>
  <si>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</si>
  <si>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</si>
  <si>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</si>
  <si>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</si>
  <si>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</si>
  <si>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</si>
  <si>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</si>
  <si>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</si>
  <si>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</si>
  <si>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</si>
  <si>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</si>
  <si>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</si>
  <si>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</si>
  <si>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</si>
  <si>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</si>
  <si>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</si>
  <si>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</si>
  <si>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</si>
  <si>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</si>
  <si>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</si>
  <si>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</si>
  <si>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</si>
  <si>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</si>
  <si>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</si>
  <si>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</si>
  <si>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</si>
  <si>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</si>
  <si>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</si>
  <si>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</si>
  <si>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</si>
  <si>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</si>
  <si>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</si>
  <si>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</si>
  <si>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</si>
  <si>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</si>
  <si>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</si>
  <si>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</si>
  <si>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</si>
  <si>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</si>
  <si>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</si>
  <si>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</si>
  <si>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</si>
  <si>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</si>
  <si>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</si>
  <si>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</si>
  <si>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</si>
  <si>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</si>
  <si>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</si>
  <si>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</si>
  <si>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</si>
  <si>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</si>
  <si>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</si>
  <si>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</si>
  <si>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</si>
  <si>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</si>
  <si>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</si>
  <si>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</si>
  <si>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</si>
  <si>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</si>
  <si>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</si>
  <si>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</si>
  <si>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</si>
  <si>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</si>
  <si>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</si>
  <si>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</si>
  <si>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</si>
  <si>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</si>
  <si>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</si>
  <si>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</si>
  <si>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</si>
  <si>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</si>
  <si>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</si>
  <si>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</si>
  <si>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</si>
  <si>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</si>
  <si>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</si>
  <si>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</si>
  <si>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</si>
  <si>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</si>
  <si>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</si>
  <si>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</si>
  <si>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</si>
  <si>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</si>
  <si>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</si>
  <si>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</si>
  <si>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</si>
  <si>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</si>
  <si>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</si>
  <si>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</si>
  <si>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</si>
  <si>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</si>
  <si>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</si>
  <si>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</si>
  <si>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</si>
  <si>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</si>
  <si>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</si>
  <si>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</si>
  <si>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</si>
  <si>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</si>
  <si>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</si>
  <si>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</si>
  <si>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</si>
  <si>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</si>
  <si>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</si>
  <si>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</si>
  <si>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</si>
  <si>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</si>
  <si>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</si>
  <si>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</si>
  <si>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</si>
  <si>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</si>
  <si>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</si>
  <si>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</si>
  <si>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</si>
  <si>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</si>
  <si>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</si>
  <si>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</si>
  <si>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</si>
  <si>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</si>
  <si>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</si>
  <si>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</si>
  <si>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</si>
  <si>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</si>
  <si>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</si>
  <si>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</si>
  <si>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</si>
  <si>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</si>
  <si>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</si>
  <si>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</si>
  <si>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</si>
  <si>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</si>
  <si>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</si>
  <si>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</si>
  <si>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</si>
  <si>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</si>
  <si>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</si>
  <si>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</si>
  <si>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</si>
  <si>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</si>
  <si>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</si>
  <si>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</si>
  <si>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</si>
  <si>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</si>
  <si>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</si>
  <si>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</si>
  <si>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</si>
  <si>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</si>
  <si>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</si>
  <si>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</si>
  <si>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</si>
  <si>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</si>
  <si>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</si>
  <si>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</si>
  <si>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</si>
  <si>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</si>
  <si>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</si>
  <si>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</si>
  <si>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</si>
  <si>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</si>
  <si>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</si>
  <si>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</si>
  <si>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</si>
  <si>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</si>
  <si>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</si>
  <si>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</si>
  <si>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</si>
  <si>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</si>
  <si>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</si>
  <si>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</si>
  <si>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</si>
  <si>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</si>
  <si>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</si>
  <si>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</si>
  <si>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</si>
  <si>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</si>
  <si>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</si>
  <si>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</si>
  <si>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</si>
  <si>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</si>
  <si>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</si>
  <si>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</si>
  <si>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</si>
  <si>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</si>
  <si>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</si>
  <si>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</si>
  <si>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</si>
  <si>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</si>
  <si>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</si>
  <si>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</si>
  <si>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</si>
  <si>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</si>
  <si>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</si>
  <si>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</si>
  <si>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</si>
  <si>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</si>
  <si>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</si>
  <si>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</si>
  <si>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</si>
  <si>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</si>
  <si>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</si>
  <si>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</si>
  <si>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</si>
  <si>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</si>
  <si>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</si>
  <si>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</si>
  <si>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</si>
  <si>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</si>
  <si>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</si>
  <si>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</si>
  <si>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</si>
  <si>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</si>
  <si>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</si>
  <si>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</si>
  <si>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</si>
  <si>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</si>
  <si>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</si>
  <si>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</si>
  <si>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</si>
  <si>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</si>
  <si>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</si>
  <si>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</si>
  <si>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</si>
  <si>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</si>
  <si>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</si>
  <si>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</si>
  <si>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</si>
  <si>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</si>
  <si>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</si>
  <si>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</si>
  <si>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</si>
  <si>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</si>
  <si>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</si>
  <si>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</si>
  <si>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</si>
  <si>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</si>
  <si>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</si>
  <si>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</si>
  <si>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</si>
  <si>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</si>
  <si>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</si>
  <si>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</si>
  <si>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</si>
  <si>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</si>
  <si>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</si>
  <si>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</si>
  <si>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</si>
  <si>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</si>
  <si>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</si>
  <si>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</si>
  <si>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</si>
  <si>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</si>
  <si>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</si>
  <si>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</si>
  <si>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</si>
  <si>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</si>
  <si>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</si>
  <si>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</si>
  <si>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</si>
  <si>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</si>
  <si>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</si>
  <si>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</si>
  <si>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</si>
  <si>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</si>
  <si>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</si>
  <si>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</si>
  <si>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</si>
  <si>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</si>
  <si>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</si>
  <si>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</si>
  <si>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</si>
  <si>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</si>
  <si>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</si>
  <si>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</si>
  <si>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</si>
  <si>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</si>
  <si>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</si>
  <si>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</si>
  <si>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</si>
  <si>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</si>
  <si>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</si>
  <si>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</si>
  <si>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</si>
  <si>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</si>
  <si>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</si>
  <si>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</si>
  <si>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</si>
  <si>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</si>
  <si>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</si>
  <si>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</si>
  <si>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</si>
  <si>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</si>
  <si>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</si>
  <si>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</si>
  <si>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</si>
  <si>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</si>
  <si>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</si>
  <si>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</si>
  <si>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</si>
  <si>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</si>
  <si>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</si>
  <si>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</si>
  <si>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</si>
  <si>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</si>
  <si>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</si>
  <si>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</si>
  <si>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</si>
  <si>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</si>
  <si>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</si>
  <si>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</si>
  <si>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</si>
  <si>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</si>
  <si>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</si>
  <si>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</si>
  <si>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</si>
  <si>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</si>
  <si>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</si>
  <si>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</si>
  <si>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</si>
  <si>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</si>
  <si>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</si>
  <si>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</si>
  <si>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</si>
  <si>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</si>
  <si>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</si>
  <si>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</si>
  <si>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</si>
  <si>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</si>
  <si>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</si>
  <si>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</si>
  <si>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</si>
  <si>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</si>
  <si>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</si>
  <si>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</si>
  <si>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</si>
  <si>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</si>
  <si>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</si>
  <si>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</si>
  <si>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</si>
  <si>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</si>
  <si>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</si>
  <si>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</si>
  <si>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</si>
  <si>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</si>
  <si>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</si>
  <si>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</si>
  <si>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</si>
  <si>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</si>
  <si>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</si>
  <si>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</si>
  <si>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</si>
  <si>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</si>
  <si>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</si>
  <si>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</si>
  <si>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</si>
  <si>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</si>
  <si>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</si>
  <si>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</si>
  <si>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</si>
  <si>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</si>
  <si>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</si>
  <si>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</si>
  <si>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</si>
  <si>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</si>
  <si>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</si>
  <si>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</si>
  <si>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</si>
  <si>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</si>
  <si>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</si>
  <si>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</si>
  <si>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</si>
  <si>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</si>
  <si>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</si>
  <si>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</si>
  <si>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</si>
  <si>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</si>
  <si>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</si>
  <si>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</si>
  <si>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</si>
  <si>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</si>
  <si>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</si>
  <si>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</si>
  <si>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</si>
  <si>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</si>
  <si>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</si>
  <si>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</si>
  <si>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</si>
  <si>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</si>
  <si>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</si>
  <si>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</si>
  <si>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</si>
  <si>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</si>
  <si>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</si>
  <si>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</si>
  <si>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</si>
  <si>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</si>
  <si>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</si>
  <si>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</si>
  <si>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</si>
  <si>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</si>
  <si>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</si>
  <si>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</si>
  <si>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</si>
  <si>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</si>
  <si>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</si>
  <si>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</si>
  <si>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</si>
  <si>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</si>
  <si>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</si>
  <si>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</si>
  <si>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</si>
  <si>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</si>
  <si>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</si>
  <si>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</si>
  <si>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</si>
  <si>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</si>
  <si>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</si>
  <si>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</si>
  <si>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</si>
  <si>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</si>
  <si>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</si>
  <si>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</si>
  <si>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</si>
  <si>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</si>
  <si>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</si>
  <si>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</si>
  <si>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</si>
  <si>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</si>
  <si>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</si>
  <si>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</si>
  <si>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</si>
  <si>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</si>
  <si>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</si>
  <si>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</si>
  <si>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</si>
  <si>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</si>
  <si>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</si>
  <si>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</si>
  <si>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</si>
  <si>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</si>
  <si>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</si>
  <si>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</si>
  <si>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</si>
  <si>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</si>
  <si>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</si>
  <si>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</si>
  <si>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</si>
  <si>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</si>
  <si>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</si>
  <si>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</si>
  <si>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</si>
  <si>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</si>
  <si>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</si>
  <si>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</si>
  <si>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</si>
  <si>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</si>
  <si>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</si>
  <si>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</si>
  <si>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</si>
  <si>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</si>
  <si>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</si>
  <si>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</si>
  <si>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</si>
  <si>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</si>
  <si>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</si>
  <si>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</si>
  <si>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</si>
  <si>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</si>
  <si>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</si>
  <si>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</si>
  <si>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</si>
  <si>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</si>
  <si>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</si>
  <si>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</si>
  <si>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</si>
  <si>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</si>
  <si>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</si>
  <si>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</si>
  <si>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</si>
  <si>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</si>
  <si>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</si>
  <si>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</si>
  <si>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</si>
  <si>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</si>
  <si>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</si>
  <si>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</si>
  <si>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</si>
  <si>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</si>
  <si>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</si>
  <si>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</si>
  <si>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</si>
  <si>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</si>
  <si>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</si>
  <si>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</si>
  <si>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</si>
  <si>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</si>
  <si>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</si>
  <si>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</si>
  <si>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</si>
  <si>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</si>
  <si>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</si>
  <si>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</si>
  <si>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</si>
  <si>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</si>
  <si>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</si>
  <si>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</si>
  <si>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</si>
  <si>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</si>
  <si>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</si>
  <si>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</si>
  <si>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</si>
  <si>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</si>
  <si>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</si>
  <si>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</si>
  <si>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</si>
  <si>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</si>
  <si>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</si>
  <si>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</si>
  <si>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</si>
  <si>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</si>
  <si>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</si>
  <si>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</si>
  <si>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</si>
  <si>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</si>
  <si>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</si>
  <si>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</si>
  <si>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</si>
  <si>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</si>
  <si>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</si>
  <si>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</si>
  <si>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</si>
  <si>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</si>
  <si>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</si>
  <si>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</si>
  <si>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</si>
  <si>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</si>
  <si>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</si>
  <si>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</si>
  <si>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</si>
  <si>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</si>
  <si>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</si>
  <si>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</si>
  <si>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</si>
  <si>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</si>
  <si>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</si>
  <si>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</si>
  <si>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</si>
  <si>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</si>
  <si>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</si>
  <si>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</si>
  <si>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</si>
  <si>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</si>
  <si>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</si>
  <si>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</si>
  <si>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</si>
  <si>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</si>
  <si>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</si>
  <si>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</si>
  <si>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</si>
  <si>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</si>
  <si>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</si>
  <si>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</si>
  <si>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</si>
  <si>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</si>
  <si>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</si>
  <si>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</si>
  <si>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</si>
  <si>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</si>
  <si>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</si>
  <si>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</si>
  <si>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</si>
  <si>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</si>
  <si>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</si>
  <si>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</si>
  <si>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</si>
  <si>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</si>
  <si>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</si>
  <si>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</si>
  <si>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</si>
  <si>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</si>
  <si>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</si>
  <si>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</si>
  <si>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</si>
  <si>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</si>
  <si>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</si>
  <si>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</si>
  <si>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</si>
  <si>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</si>
  <si>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</si>
  <si>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</si>
  <si>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</si>
  <si>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</si>
  <si>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</si>
  <si>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</si>
  <si>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</si>
  <si>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</si>
  <si>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</si>
  <si>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</si>
  <si>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</si>
  <si>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</si>
  <si>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</si>
  <si>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</si>
  <si>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</si>
  <si>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</si>
  <si>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</si>
  <si>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</si>
  <si>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</si>
  <si>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</si>
  <si>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</si>
  <si>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</si>
  <si>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</si>
  <si>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</si>
  <si>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</si>
  <si>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</si>
  <si>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</si>
  <si>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</si>
  <si>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</si>
  <si>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</si>
  <si>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</si>
  <si>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</si>
  <si>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</si>
  <si>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</si>
  <si>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</si>
  <si>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</si>
  <si>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</si>
  <si>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</si>
  <si>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</si>
  <si>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</si>
  <si>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</si>
  <si>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</si>
  <si>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</si>
  <si>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</si>
  <si>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</si>
  <si>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</si>
  <si>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</si>
  <si>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</si>
  <si>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</si>
  <si>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</si>
  <si>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</si>
  <si>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</si>
  <si>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</si>
  <si>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</si>
  <si>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</si>
  <si>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</si>
  <si>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</si>
  <si>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</si>
  <si>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</si>
  <si>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</si>
  <si>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</si>
  <si>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</si>
  <si>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</si>
  <si>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</si>
  <si>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</si>
  <si>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</si>
  <si>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</si>
  <si>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</si>
  <si>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</si>
  <si>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</si>
  <si>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</si>
  <si>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</si>
  <si>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</si>
  <si>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</si>
  <si>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</si>
  <si>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</si>
  <si>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</si>
  <si>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</si>
  <si>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</si>
  <si>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</si>
  <si>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</si>
  <si>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</si>
  <si>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</si>
  <si>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</si>
  <si>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</si>
  <si>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</si>
  <si>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</si>
  <si>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</si>
  <si>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</si>
  <si>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</si>
  <si>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</si>
  <si>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</si>
  <si>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</si>
  <si>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</si>
  <si>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</si>
  <si>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</si>
  <si>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</si>
  <si>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</si>
  <si>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</si>
  <si>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</si>
  <si>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</si>
  <si>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</si>
  <si>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</si>
  <si>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</si>
  <si>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</si>
  <si>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</si>
  <si>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</si>
  <si>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</si>
  <si>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</si>
  <si>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</si>
  <si>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</si>
  <si>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</si>
  <si>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</si>
  <si>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</si>
  <si>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</si>
  <si>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</si>
  <si>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</si>
  <si>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</si>
  <si>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</si>
  <si>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</si>
  <si>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</si>
  <si>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</si>
  <si>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</si>
  <si>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</si>
  <si>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</si>
  <si>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</si>
  <si>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</si>
  <si>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</si>
  <si>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</si>
  <si>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</si>
  <si>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</si>
  <si>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</si>
  <si>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</si>
  <si>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</si>
  <si>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</si>
  <si>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</si>
  <si>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</si>
  <si>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</si>
  <si>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</si>
  <si>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</si>
  <si>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</si>
  <si>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</si>
  <si>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</si>
  <si>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</si>
  <si>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</si>
  <si>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</si>
  <si>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</si>
  <si>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</si>
  <si>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</si>
  <si>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</si>
  <si>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</si>
  <si>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</si>
  <si>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</si>
  <si>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</si>
  <si>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</si>
  <si>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</si>
  <si>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</si>
  <si>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</si>
  <si>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</si>
  <si>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</si>
  <si>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</si>
  <si>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</si>
  <si>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</si>
  <si>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</si>
  <si>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</si>
  <si>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</si>
  <si>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</si>
  <si>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</si>
  <si>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</si>
  <si>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</si>
  <si>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</si>
  <si>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</si>
  <si>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</si>
  <si>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</si>
  <si>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</si>
  <si>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</si>
  <si>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</si>
  <si>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</si>
  <si>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</si>
  <si>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</si>
  <si>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</si>
  <si>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</si>
  <si>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</si>
  <si>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</si>
  <si>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</si>
  <si>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</si>
  <si>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</si>
  <si>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</si>
  <si>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</si>
  <si>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</si>
  <si>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</si>
  <si>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</si>
  <si>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</si>
  <si>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</si>
  <si>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</si>
  <si>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</si>
  <si>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</si>
  <si>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</si>
  <si>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</si>
  <si>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</si>
  <si>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</si>
  <si>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</si>
  <si>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</si>
  <si>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</si>
  <si>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</si>
  <si>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</si>
  <si>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</si>
  <si>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</si>
  <si>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</si>
  <si>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</si>
  <si>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</si>
  <si>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</si>
  <si>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</si>
  <si>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</si>
  <si>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</si>
  <si>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</si>
  <si>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</si>
  <si>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</si>
  <si>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</si>
  <si>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</si>
  <si>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</si>
  <si>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</si>
  <si>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</si>
  <si>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</si>
  <si>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</si>
  <si>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</si>
  <si>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</si>
  <si>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</si>
  <si>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</si>
  <si>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</si>
  <si>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</si>
  <si>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</si>
  <si>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</si>
  <si>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</si>
  <si>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</si>
  <si>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</si>
  <si>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</si>
  <si>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</si>
  <si>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</si>
  <si>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</si>
  <si>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</si>
  <si>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</si>
  <si>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</si>
  <si>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</si>
  <si>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</si>
  <si>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</si>
  <si>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</si>
  <si>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</si>
  <si>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</si>
  <si>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</si>
  <si>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</si>
  <si>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</si>
  <si>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</si>
  <si>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</si>
  <si>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</si>
  <si>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</si>
  <si>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</si>
  <si>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</si>
  <si>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</si>
  <si>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</si>
  <si>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</si>
  <si>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</si>
  <si>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</si>
  <si>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</si>
  <si>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</si>
  <si>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</si>
  <si>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</si>
  <si>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</si>
  <si>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</si>
  <si>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</si>
  <si>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</si>
  <si>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</si>
  <si>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</si>
  <si>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</si>
  <si>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</si>
  <si>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</si>
  <si>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</si>
  <si>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</si>
  <si>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</si>
  <si>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</si>
  <si>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</si>
  <si>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</si>
  <si>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</si>
  <si>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</si>
  <si>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</si>
  <si>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</si>
  <si>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</si>
  <si>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</si>
  <si>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</si>
  <si>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</si>
  <si>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</si>
  <si>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</si>
  <si>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</si>
  <si>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</si>
  <si>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</si>
  <si>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</si>
  <si>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</si>
  <si>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</si>
  <si>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</si>
  <si>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</si>
  <si>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</si>
  <si>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</si>
  <si>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</si>
  <si>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</si>
  <si>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</si>
  <si>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</si>
  <si>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</si>
  <si>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</si>
  <si>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</si>
  <si>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</si>
  <si>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</si>
  <si>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</si>
  <si>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</si>
  <si>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</si>
  <si>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</si>
  <si>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</si>
  <si>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</si>
  <si>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</si>
  <si>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</si>
  <si>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</si>
  <si>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</si>
  <si>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</si>
  <si>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</si>
  <si>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</si>
  <si>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</si>
  <si>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</si>
  <si>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</si>
  <si>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</si>
  <si>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</si>
  <si>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</si>
  <si>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</si>
  <si>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</si>
  <si>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</si>
  <si>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</si>
  <si>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</si>
  <si>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</si>
  <si>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</si>
  <si>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</si>
  <si>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</si>
  <si>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</si>
  <si>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</si>
  <si>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</si>
  <si>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</si>
  <si>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</si>
  <si>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</si>
  <si>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</si>
  <si>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</si>
  <si>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</si>
  <si>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</si>
  <si>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</si>
  <si>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</si>
  <si>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</si>
  <si>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</si>
  <si>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</si>
  <si>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</si>
  <si>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</si>
  <si>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</si>
  <si>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</si>
  <si>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</si>
  <si>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</si>
  <si>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</si>
  <si>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</si>
  <si>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</si>
  <si>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</si>
  <si>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</si>
  <si>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</si>
  <si>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</si>
  <si>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</si>
  <si>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</si>
  <si>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</si>
  <si>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</si>
  <si>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</si>
  <si>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</si>
  <si>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</si>
  <si>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</si>
  <si>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</si>
  <si>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</si>
  <si>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</si>
  <si>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</si>
  <si>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</si>
  <si>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</si>
  <si>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</si>
  <si>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</si>
  <si>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</si>
  <si>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</si>
  <si>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</si>
  <si>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</si>
  <si>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</si>
  <si>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</si>
  <si>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</si>
  <si>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</si>
  <si>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</si>
  <si>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</si>
  <si>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</si>
  <si>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</si>
  <si>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</si>
  <si>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</si>
  <si>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</si>
  <si>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</si>
  <si>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</si>
  <si>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</si>
  <si>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</si>
  <si>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</si>
  <si>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</si>
  <si>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</si>
  <si>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</si>
  <si>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</si>
  <si>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</si>
  <si>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</si>
  <si>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</si>
  <si>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</si>
  <si>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</si>
  <si>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</si>
  <si>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</si>
  <si>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</si>
  <si>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</si>
  <si>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</si>
  <si>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</si>
  <si>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</si>
  <si>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</si>
  <si>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</si>
  <si>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</si>
  <si>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</si>
  <si>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</si>
  <si>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</si>
  <si>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</si>
  <si>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</si>
  <si>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</si>
  <si>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</si>
  <si>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</si>
  <si>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</si>
  <si>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</si>
  <si>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</si>
  <si>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</si>
  <si>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</si>
  <si>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</si>
  <si>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</si>
  <si>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</si>
  <si>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</si>
  <si>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</si>
  <si>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</si>
  <si>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</si>
  <si>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</si>
  <si>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</si>
  <si>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</si>
  <si>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</si>
  <si>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</si>
  <si>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</si>
  <si>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</si>
  <si>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</si>
  <si>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</si>
  <si>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</si>
  <si>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</si>
  <si>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</si>
  <si>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</si>
  <si>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</si>
  <si>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</si>
  <si>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</si>
  <si>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</si>
  <si>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</si>
  <si>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</si>
  <si>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</si>
  <si>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</si>
  <si>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</si>
  <si>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</si>
  <si>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</si>
  <si>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</si>
  <si>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</si>
  <si>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</si>
  <si>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</si>
  <si>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</si>
  <si>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</si>
  <si>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</si>
  <si>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</si>
  <si>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</si>
  <si>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</si>
  <si>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</si>
  <si>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</si>
  <si>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</si>
  <si>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</si>
  <si>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</si>
  <si>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</si>
  <si>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</si>
  <si>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</si>
  <si>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</si>
  <si>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</si>
  <si>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</si>
  <si>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</si>
  <si>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</si>
  <si>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</si>
  <si>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</si>
  <si>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</si>
  <si>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</si>
  <si>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</si>
  <si>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</si>
  <si>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</si>
  <si>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</si>
  <si>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</si>
  <si>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</si>
  <si>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</si>
  <si>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</si>
  <si>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</si>
  <si>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</si>
  <si>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</si>
  <si>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</si>
  <si>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</si>
  <si>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</si>
  <si>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</si>
  <si>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</si>
  <si>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</si>
  <si>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</si>
  <si>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</si>
  <si>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</si>
  <si>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</si>
  <si>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</si>
  <si>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</si>
  <si>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</si>
  <si>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</si>
  <si>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</si>
  <si>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</si>
  <si>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</si>
  <si>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</si>
  <si>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</si>
  <si>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</si>
  <si>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</si>
  <si>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</si>
  <si>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</si>
  <si>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</si>
  <si>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</si>
  <si>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</si>
  <si>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</si>
  <si>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</si>
  <si>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</si>
  <si>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</si>
  <si>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</si>
  <si>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</si>
  <si>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</si>
  <si>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</si>
  <si>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</si>
  <si>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</si>
  <si>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</si>
  <si>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</si>
  <si>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</si>
  <si>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</si>
  <si>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</si>
  <si>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</si>
  <si>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</si>
  <si>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</si>
  <si>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</si>
  <si>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</si>
  <si>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</si>
  <si>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</si>
  <si>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</si>
  <si>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</si>
  <si>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</si>
  <si>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</si>
  <si>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</si>
  <si>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</si>
  <si>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</si>
  <si>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</si>
  <si>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</si>
  <si>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</si>
  <si>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</si>
  <si>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</si>
  <si>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</si>
  <si>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</si>
  <si>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</si>
  <si>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</si>
  <si>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</si>
  <si>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</si>
  <si>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</si>
  <si>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</si>
  <si>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</si>
  <si>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</si>
  <si>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</si>
  <si>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</si>
  <si>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</si>
  <si>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</si>
  <si>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</si>
  <si>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</si>
  <si>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</si>
  <si>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</si>
  <si>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</si>
  <si>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</si>
  <si>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</si>
  <si>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</si>
  <si>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</si>
  <si>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</si>
  <si>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</si>
  <si>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</si>
  <si>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</si>
  <si>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</si>
  <si>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</si>
  <si>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</si>
  <si>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</si>
  <si>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</si>
  <si>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</si>
  <si>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</si>
  <si>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</si>
  <si>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</si>
  <si>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</si>
  <si>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</si>
  <si>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</si>
  <si>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</si>
  <si>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</si>
  <si>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</si>
  <si>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</si>
  <si>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</si>
  <si>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</si>
  <si>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</si>
  <si>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</si>
  <si>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</si>
  <si>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</si>
  <si>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</si>
  <si>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</si>
  <si>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</si>
  <si>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</si>
  <si>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</si>
  <si>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</si>
  <si>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</si>
  <si>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</si>
  <si>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</si>
  <si>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</si>
  <si>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</si>
  <si>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</si>
  <si>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</si>
  <si>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</si>
  <si>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</si>
  <si>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</si>
  <si>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</si>
  <si>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</si>
  <si>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</si>
  <si>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</si>
  <si>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</si>
  <si>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</si>
  <si>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</si>
  <si>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</si>
  <si>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</si>
  <si>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</si>
  <si>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</si>
  <si>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</si>
  <si>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</si>
  <si>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</si>
  <si>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</si>
  <si>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</si>
  <si>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</si>
  <si>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</si>
  <si>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</si>
  <si>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</si>
  <si>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</si>
  <si>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</si>
  <si>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</si>
  <si>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</si>
  <si>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</si>
  <si>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</si>
  <si>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</si>
  <si>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</si>
  <si>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</si>
  <si>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</si>
  <si>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</si>
  <si>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</si>
  <si>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</si>
  <si>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</si>
  <si>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</si>
  <si>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</si>
  <si>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</si>
  <si>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</si>
  <si>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</si>
  <si>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</si>
  <si>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</si>
  <si>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</si>
  <si>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</si>
  <si>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</si>
  <si>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</si>
  <si>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</si>
  <si>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</si>
  <si>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</si>
  <si>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</si>
  <si>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</si>
  <si>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</si>
  <si>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</si>
  <si>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</si>
  <si>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</si>
  <si>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</si>
  <si>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</si>
  <si>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</si>
  <si>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</si>
  <si>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</si>
  <si>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</si>
  <si>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</si>
  <si>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</si>
  <si>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</si>
  <si>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</si>
  <si>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</si>
  <si>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</si>
  <si>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</si>
  <si>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</si>
  <si>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</si>
  <si>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</si>
  <si>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</si>
  <si>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</si>
  <si>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</si>
  <si>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</si>
  <si>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</si>
  <si>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</si>
  <si>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</si>
  <si>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</si>
  <si>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</si>
  <si>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</si>
  <si>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</si>
  <si>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</si>
  <si>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</si>
  <si>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</si>
  <si>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</si>
  <si>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</si>
  <si>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</si>
  <si>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</si>
  <si>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</si>
  <si>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</si>
  <si>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</si>
  <si>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</si>
  <si>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</si>
  <si>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</si>
  <si>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</si>
  <si>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</si>
  <si>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</si>
  <si>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</si>
  <si>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</si>
  <si>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</si>
  <si>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</si>
  <si>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</si>
  <si>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</si>
  <si>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</si>
  <si>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</si>
  <si>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</si>
  <si>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</si>
  <si>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</si>
  <si>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</si>
  <si>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</si>
  <si>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</si>
  <si>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</si>
  <si>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</si>
  <si>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</si>
  <si>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</si>
  <si>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</si>
  <si>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</si>
  <si>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</si>
  <si>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</si>
  <si>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</si>
  <si>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</si>
  <si>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</si>
  <si>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</si>
  <si>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</si>
  <si>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</si>
  <si>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</si>
  <si>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</si>
  <si>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</si>
  <si>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</si>
  <si>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</si>
  <si>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</si>
  <si>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</si>
  <si>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</si>
  <si>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</si>
  <si>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</si>
  <si>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</si>
  <si>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</si>
  <si>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</si>
  <si>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</si>
  <si>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</si>
  <si>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</si>
  <si>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</si>
  <si>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</si>
  <si>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</si>
  <si>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</si>
  <si>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</si>
  <si>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</si>
  <si>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</si>
  <si>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</si>
  <si>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</si>
  <si>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</si>
  <si>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</si>
  <si>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</si>
  <si>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</si>
  <si>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</si>
  <si>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</si>
  <si>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</si>
  <si>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</si>
  <si>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</si>
  <si>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</si>
  <si>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</si>
  <si>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</si>
  <si>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</si>
  <si>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</si>
  <si>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</si>
  <si>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</si>
  <si>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</si>
  <si>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</si>
  <si>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</si>
  <si>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</si>
  <si>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</si>
  <si>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</si>
  <si>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</si>
  <si>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</si>
  <si>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</si>
  <si>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</si>
  <si>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</si>
  <si>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</si>
  <si>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</si>
  <si>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</si>
  <si>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</si>
  <si>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</si>
  <si>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</si>
  <si>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</si>
  <si>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</si>
  <si>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</si>
  <si>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</si>
  <si>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</si>
  <si>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</si>
  <si>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</si>
  <si>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</si>
  <si>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</si>
  <si>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</si>
  <si>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</si>
  <si>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</si>
  <si>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</si>
  <si>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</si>
  <si>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</si>
  <si>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</si>
  <si>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</si>
  <si>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</si>
  <si>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</si>
  <si>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</si>
  <si>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</si>
  <si>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</si>
  <si>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</si>
  <si>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</si>
  <si>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</si>
  <si>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</si>
  <si>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</si>
  <si>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</si>
  <si>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</si>
  <si>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</si>
  <si>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</si>
  <si>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</si>
  <si>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</si>
  <si>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</si>
  <si>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</si>
  <si>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</si>
  <si>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</si>
  <si>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</si>
  <si>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</si>
  <si>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</si>
  <si>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</si>
  <si>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</si>
  <si>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</si>
  <si>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</si>
  <si>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</si>
  <si>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</si>
  <si>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</si>
  <si>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</si>
  <si>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</si>
  <si>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</si>
  <si>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</si>
  <si>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</si>
  <si>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</si>
  <si>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</si>
  <si>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</si>
  <si>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</si>
  <si>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</si>
  <si>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</si>
  <si>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</si>
  <si>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</si>
  <si>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</si>
  <si>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</si>
  <si>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</si>
  <si>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</si>
  <si>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</si>
  <si>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</si>
  <si>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</si>
  <si>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</si>
  <si>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</si>
  <si>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</si>
  <si>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</si>
  <si>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</si>
  <si>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</si>
  <si>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</si>
  <si>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</si>
  <si>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</si>
  <si>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</si>
  <si>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</si>
  <si>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</si>
  <si>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</si>
  <si>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</si>
  <si>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</si>
  <si>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</si>
  <si>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</si>
  <si>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</si>
  <si>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</si>
  <si>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</si>
  <si>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</si>
  <si>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</si>
  <si>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</si>
  <si>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</si>
  <si>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</si>
  <si>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</si>
  <si>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</si>
  <si>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</si>
  <si>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</si>
  <si>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</si>
  <si>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</si>
  <si>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</si>
  <si>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</si>
  <si>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</si>
  <si>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</si>
  <si>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</si>
  <si>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</si>
  <si>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</si>
  <si>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</si>
  <si>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</si>
  <si>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</si>
  <si>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</si>
  <si>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</si>
  <si>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</si>
  <si>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</si>
  <si>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</si>
  <si>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</si>
  <si>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</si>
  <si>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</si>
  <si>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</si>
  <si>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</si>
  <si>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</si>
  <si>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</si>
  <si>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</si>
  <si>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</si>
  <si>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</si>
  <si>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</si>
  <si>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</si>
  <si>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</si>
  <si>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</si>
  <si>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</si>
  <si>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</si>
  <si>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</si>
  <si>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</si>
  <si>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</si>
  <si>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</si>
  <si>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</si>
  <si>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</si>
  <si>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</si>
  <si>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</si>
  <si>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</si>
  <si>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</si>
  <si>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</si>
  <si>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</si>
  <si>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</si>
  <si>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</si>
  <si>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</si>
  <si>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</si>
  <si>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</si>
  <si>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</si>
  <si>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</si>
  <si>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</si>
  <si>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</si>
  <si>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</si>
  <si>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</si>
  <si>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</si>
  <si>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</si>
  <si>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</si>
  <si>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</si>
  <si>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</si>
  <si>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</si>
  <si>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</si>
  <si>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</si>
  <si>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</si>
  <si>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</si>
  <si>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</si>
  <si>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</si>
  <si>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</si>
  <si>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</si>
  <si>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</si>
  <si>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</si>
  <si>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</si>
  <si>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</si>
  <si>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</si>
  <si>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</si>
  <si>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</si>
  <si>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</si>
  <si>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</si>
  <si>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</si>
  <si>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</si>
  <si>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</si>
  <si>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</si>
  <si>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</si>
  <si>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</si>
  <si>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</si>
  <si>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</si>
  <si>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</si>
  <si>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</si>
  <si>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</si>
  <si>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</si>
  <si>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</si>
  <si>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</si>
  <si>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</si>
  <si>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</si>
  <si>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</si>
  <si>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</si>
  <si>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</si>
  <si>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</si>
  <si>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</si>
  <si>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</si>
  <si>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</si>
  <si>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</si>
  <si>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</si>
  <si>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</si>
  <si>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</si>
  <si>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</si>
  <si>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</si>
  <si>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</si>
  <si>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</si>
  <si>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</si>
  <si>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</si>
  <si>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</si>
  <si>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</si>
  <si>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</si>
  <si>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</si>
  <si>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</si>
  <si>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</si>
  <si>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</si>
  <si>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</si>
  <si>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</si>
  <si>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</si>
  <si>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</si>
  <si>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</si>
  <si>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</si>
  <si>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</si>
  <si>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</si>
  <si>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</si>
  <si>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</si>
  <si>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</si>
  <si>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</si>
  <si>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</si>
  <si>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</si>
  <si>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</si>
  <si>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</si>
  <si>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</si>
  <si>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</si>
  <si>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</si>
  <si>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</si>
  <si>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</si>
  <si>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</si>
  <si>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</si>
  <si>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</si>
  <si>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</si>
  <si>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</si>
  <si>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</si>
  <si>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</si>
  <si>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</si>
  <si>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</si>
  <si>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</si>
  <si>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</si>
  <si>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</si>
  <si>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</si>
  <si>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</si>
  <si>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</si>
  <si>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</si>
  <si>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</si>
  <si>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</si>
  <si>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</si>
  <si>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</si>
  <si>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</si>
  <si>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</si>
  <si>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</si>
  <si>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</si>
  <si>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</si>
  <si>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</si>
  <si>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</si>
  <si>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</si>
  <si>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</si>
  <si>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</si>
  <si>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</si>
  <si>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</si>
  <si>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</si>
  <si>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</si>
  <si>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</si>
  <si>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</si>
  <si>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</si>
  <si>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</si>
  <si>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</si>
  <si>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</si>
  <si>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</si>
  <si>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</si>
  <si>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</si>
  <si>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</si>
  <si>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</si>
  <si>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</si>
  <si>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</si>
  <si>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</si>
  <si>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</si>
  <si>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</si>
  <si>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</si>
  <si>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</si>
  <si>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</si>
  <si>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</si>
  <si>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</si>
  <si>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</si>
  <si>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</si>
  <si>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</si>
  <si>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</si>
  <si>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</si>
  <si>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</si>
  <si>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</si>
  <si>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</si>
  <si>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</si>
  <si>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</si>
  <si>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</si>
  <si>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</si>
  <si>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</si>
  <si>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</si>
  <si>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</si>
  <si>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</si>
  <si>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</si>
  <si>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</si>
  <si>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</si>
  <si>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</si>
  <si>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</si>
  <si>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</si>
  <si>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</si>
  <si>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</si>
  <si>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</si>
  <si>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</si>
  <si>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</si>
  <si>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</si>
  <si>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</si>
  <si>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</si>
  <si>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</si>
  <si>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</si>
  <si>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</si>
  <si>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</si>
  <si>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</si>
  <si>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</si>
  <si>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</si>
  <si>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</si>
  <si>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</si>
  <si>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</si>
  <si>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</si>
  <si>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</si>
  <si>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</si>
  <si>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</si>
  <si>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</si>
  <si>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</si>
  <si>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</si>
  <si>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</si>
  <si>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</si>
  <si>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</si>
  <si>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</si>
  <si>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</si>
  <si>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</si>
  <si>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</si>
  <si>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</si>
  <si>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</si>
  <si>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</si>
  <si>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</si>
  <si>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</si>
  <si>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</si>
  <si>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</si>
  <si>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</si>
  <si>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</si>
  <si>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</si>
  <si>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</si>
  <si>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</si>
  <si>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</si>
  <si>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</si>
  <si>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</si>
  <si>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</si>
  <si>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</si>
  <si>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</si>
  <si>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</si>
  <si>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</si>
  <si>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</si>
  <si>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</si>
  <si>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</si>
  <si>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</si>
  <si>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</si>
  <si>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</si>
  <si>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</si>
  <si>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</si>
  <si>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</si>
  <si>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</si>
  <si>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</si>
  <si>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</si>
  <si>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</si>
  <si>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</si>
  <si>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</si>
  <si>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</si>
  <si>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</si>
  <si>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</si>
  <si>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</si>
  <si>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</si>
  <si>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</si>
  <si>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</si>
  <si>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</si>
  <si>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</si>
  <si>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</si>
  <si>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</si>
  <si>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</si>
  <si>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</si>
  <si>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</si>
  <si>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</si>
  <si>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</si>
  <si>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</si>
  <si>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</si>
  <si>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</si>
  <si>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</si>
  <si>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</si>
  <si>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</si>
  <si>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</si>
  <si>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</si>
  <si>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</si>
  <si>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</si>
  <si>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</si>
  <si>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</si>
  <si>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</si>
  <si>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</si>
  <si>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</si>
  <si>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</si>
  <si>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</si>
  <si>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</si>
  <si>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</si>
  <si>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</si>
  <si>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</si>
  <si>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</si>
  <si>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</si>
  <si>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</si>
  <si>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</si>
  <si>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</si>
  <si>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</si>
  <si>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</si>
  <si>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</si>
  <si>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</si>
  <si>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</si>
  <si>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</si>
  <si>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</si>
  <si>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</si>
  <si>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</si>
  <si>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</si>
  <si>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</si>
  <si>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</si>
  <si>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</si>
  <si>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</si>
  <si>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</si>
  <si>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</si>
  <si>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</si>
  <si>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</si>
  <si>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</si>
  <si>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</si>
  <si>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</si>
  <si>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</si>
  <si>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</si>
  <si>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</si>
  <si>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</si>
  <si>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</si>
  <si>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</si>
  <si>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</si>
  <si>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</si>
  <si>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</si>
  <si>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</si>
  <si>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</si>
  <si>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</si>
  <si>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</si>
  <si>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</si>
  <si>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</si>
  <si>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</si>
  <si>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</si>
  <si>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</si>
  <si>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</si>
  <si>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</si>
  <si>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</si>
  <si>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</si>
  <si>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</si>
  <si>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</si>
  <si>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</si>
  <si>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</si>
  <si>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</si>
  <si>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</si>
  <si>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</si>
  <si>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</si>
  <si>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</si>
  <si>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</si>
  <si>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</si>
  <si>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</si>
  <si>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</si>
  <si>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</si>
  <si>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</si>
  <si>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</si>
  <si>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</si>
  <si>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</si>
  <si>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</si>
  <si>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</si>
  <si>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</si>
  <si>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</si>
  <si>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</si>
  <si>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</si>
  <si>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</si>
  <si>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</si>
  <si>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</si>
  <si>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</si>
  <si>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</si>
  <si>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</si>
  <si>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</si>
  <si>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</si>
  <si>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</si>
  <si>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</si>
  <si>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</si>
  <si>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</si>
  <si>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</si>
  <si>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</si>
  <si>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</si>
  <si>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</si>
  <si>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</si>
  <si>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</si>
  <si>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</si>
  <si>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</si>
  <si>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</si>
  <si>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</si>
  <si>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</si>
  <si>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</si>
  <si>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</si>
  <si>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</si>
  <si>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</si>
  <si>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</si>
  <si>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</si>
  <si>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</si>
  <si>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</si>
  <si>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</si>
  <si>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</si>
  <si>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</si>
  <si>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</si>
  <si>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</si>
  <si>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</si>
  <si>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</si>
  <si>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</si>
  <si>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</si>
  <si>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</si>
  <si>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</si>
  <si>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</si>
  <si>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</si>
  <si>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</si>
  <si>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</si>
  <si>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</si>
  <si>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</si>
  <si>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</si>
  <si>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</si>
  <si>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</si>
  <si>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</si>
  <si>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</si>
  <si>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</si>
  <si>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</si>
  <si>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</si>
  <si>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</si>
  <si>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</si>
  <si>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</si>
  <si>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</si>
  <si>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</si>
  <si>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</si>
  <si>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</si>
  <si>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</si>
  <si>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</si>
  <si>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</si>
  <si>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</si>
  <si>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</si>
  <si>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</si>
  <si>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</si>
  <si>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</si>
  <si>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</si>
  <si>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</si>
  <si>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</si>
  <si>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</si>
  <si>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</si>
  <si>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</si>
  <si>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</si>
  <si>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</si>
  <si>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</si>
  <si>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</si>
  <si>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</si>
  <si>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</si>
  <si>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</si>
  <si>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</si>
  <si>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</si>
  <si>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</si>
  <si>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</si>
  <si>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</si>
  <si>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</si>
  <si>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</si>
  <si>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</si>
  <si>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</si>
  <si>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</si>
  <si>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</si>
  <si>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</si>
  <si>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</si>
  <si>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</si>
  <si>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</si>
  <si>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</si>
  <si>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</si>
  <si>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</si>
  <si>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</si>
  <si>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</si>
  <si>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</si>
  <si>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</si>
  <si>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</si>
  <si>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</si>
  <si>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</si>
  <si>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</si>
  <si>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</si>
  <si>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</si>
  <si>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</si>
  <si>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</si>
  <si>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</si>
  <si>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</si>
  <si>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</si>
  <si>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</si>
  <si>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</si>
  <si>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</si>
  <si>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</si>
  <si>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</si>
  <si>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</si>
  <si>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</si>
  <si>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</si>
  <si>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</si>
  <si>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</si>
  <si>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</si>
  <si>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</si>
  <si>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</si>
  <si>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</si>
  <si>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</si>
  <si>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</si>
  <si>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</si>
  <si>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</si>
  <si>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</si>
  <si>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</si>
  <si>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</si>
  <si>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</si>
  <si>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</si>
  <si>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</si>
  <si>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</si>
  <si>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</si>
  <si>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</si>
  <si>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</si>
  <si>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</si>
  <si>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</si>
  <si>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</si>
  <si>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</si>
  <si>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</si>
  <si>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</si>
  <si>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</si>
  <si>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</si>
  <si>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</si>
  <si>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</si>
  <si>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</si>
  <si>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</si>
  <si>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</si>
  <si>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</si>
  <si>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</si>
  <si>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</si>
  <si>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</si>
  <si>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</si>
  <si>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</si>
  <si>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</si>
  <si>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</si>
  <si>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</si>
  <si>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</si>
  <si>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</si>
  <si>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</si>
  <si>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</si>
  <si>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</si>
  <si>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</si>
  <si>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</si>
  <si>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</si>
  <si>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</si>
  <si>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</si>
  <si>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</si>
  <si>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</si>
  <si>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</si>
  <si>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</si>
  <si>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</si>
  <si>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</si>
  <si>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</si>
  <si>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</si>
  <si>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</si>
  <si>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</si>
  <si>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</si>
  <si>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</si>
  <si>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</si>
  <si>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</si>
  <si>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</si>
  <si>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</si>
  <si>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</si>
  <si>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</si>
  <si>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</si>
  <si>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</si>
  <si>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</si>
  <si>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</si>
  <si>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</si>
  <si>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</si>
  <si>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</si>
  <si>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</si>
  <si>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</si>
  <si>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</si>
  <si>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</si>
  <si>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</si>
  <si>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</si>
  <si>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</si>
  <si>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</si>
  <si>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</si>
  <si>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</si>
  <si>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</si>
  <si>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</si>
  <si>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</si>
  <si>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</si>
  <si>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</si>
  <si>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</si>
  <si>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</si>
  <si>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</si>
  <si>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</si>
  <si>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</si>
  <si>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</si>
  <si>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</si>
  <si>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</si>
  <si>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</si>
  <si>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</si>
  <si>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</si>
  <si>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</si>
  <si>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</si>
  <si>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</si>
  <si>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</si>
  <si>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</si>
  <si>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</si>
  <si>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</si>
  <si>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</si>
  <si>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</si>
  <si>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</si>
  <si>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</si>
  <si>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</si>
  <si>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</si>
  <si>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</si>
  <si>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</si>
  <si>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</si>
  <si>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</si>
  <si>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</si>
  <si>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</si>
  <si>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</si>
  <si>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</si>
  <si>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</si>
  <si>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</si>
  <si>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</si>
  <si>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</si>
  <si>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</si>
  <si>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</si>
  <si>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</si>
  <si>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</si>
  <si>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</si>
  <si>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</si>
  <si>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</si>
  <si>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</si>
  <si>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</si>
  <si>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</si>
  <si>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</si>
  <si>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</si>
  <si>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</si>
  <si>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</si>
  <si>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</si>
  <si>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</si>
  <si>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</si>
  <si>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</si>
  <si>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</si>
  <si>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</si>
  <si>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</si>
  <si>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</si>
  <si>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</si>
  <si>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</si>
  <si>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</si>
  <si>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</si>
  <si>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</si>
  <si>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</si>
  <si>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</si>
  <si>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</si>
  <si>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</si>
  <si>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</si>
  <si>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</si>
  <si>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</si>
  <si>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</si>
  <si>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</si>
  <si>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</si>
  <si>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</si>
  <si>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</si>
  <si>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</si>
  <si>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</si>
  <si>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</si>
  <si>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</si>
  <si>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</si>
  <si>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</si>
  <si>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</si>
  <si>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</si>
  <si>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</si>
  <si>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</si>
  <si>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</si>
  <si>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</si>
  <si>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</si>
  <si>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</si>
  <si>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</si>
  <si>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</si>
  <si>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</si>
  <si>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</si>
  <si>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</si>
  <si>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</si>
  <si>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</si>
  <si>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</si>
  <si>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</si>
  <si>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</si>
  <si>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</si>
  <si>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</si>
  <si>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</si>
  <si>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</si>
  <si>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</si>
  <si>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</si>
  <si>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</si>
  <si>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</si>
  <si>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</si>
  <si>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</si>
  <si>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</si>
  <si>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</si>
  <si>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</si>
  <si>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</si>
  <si>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</si>
  <si>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</si>
  <si>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</si>
  <si>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</si>
  <si>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</si>
  <si>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</si>
  <si>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</si>
  <si>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</si>
  <si>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</si>
  <si>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</si>
  <si>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</si>
  <si>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</si>
  <si>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</si>
  <si>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</si>
  <si>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</si>
  <si>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</si>
  <si>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</si>
  <si>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</si>
  <si>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</si>
  <si>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</si>
  <si>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</si>
  <si>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</si>
  <si>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</si>
  <si>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</si>
  <si>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</si>
  <si>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</si>
  <si>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</si>
  <si>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</si>
  <si>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</si>
  <si>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</si>
  <si>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</si>
  <si>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</si>
  <si>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</si>
  <si>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</si>
  <si>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</si>
  <si>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</si>
  <si>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</si>
  <si>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</si>
  <si>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</si>
  <si>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</si>
  <si>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</si>
  <si>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</si>
  <si>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</si>
  <si>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</si>
  <si>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</si>
  <si>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</si>
  <si>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</si>
  <si>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</si>
  <si>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</si>
  <si>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</si>
  <si>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</si>
  <si>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</si>
  <si>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</si>
  <si>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</si>
  <si>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</si>
  <si>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</si>
  <si>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</si>
  <si>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</si>
  <si>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</si>
  <si>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</si>
  <si>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</si>
  <si>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</si>
  <si>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</si>
  <si>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</si>
  <si>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</si>
  <si>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</si>
  <si>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</si>
  <si>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</si>
  <si>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</si>
  <si>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</si>
  <si>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</si>
  <si>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</si>
  <si>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</si>
  <si>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</si>
  <si>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</si>
  <si>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</si>
  <si>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</si>
  <si>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</si>
  <si>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</si>
  <si>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</si>
  <si>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</si>
  <si>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</si>
  <si>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</si>
  <si>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</si>
  <si>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</si>
  <si>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</si>
  <si>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</si>
  <si>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</si>
  <si>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</si>
  <si>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</si>
  <si>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</si>
  <si>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</si>
  <si>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</si>
  <si>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</si>
  <si>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</si>
  <si>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</si>
  <si>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</si>
  <si>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</si>
  <si>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</si>
  <si>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</si>
  <si>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</si>
  <si>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</si>
  <si>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</si>
  <si>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</si>
  <si>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</si>
  <si>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</si>
  <si>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</si>
  <si>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</si>
  <si>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</si>
  <si>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</si>
  <si>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</si>
  <si>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</si>
  <si>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</si>
  <si>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</si>
  <si>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</si>
  <si>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</si>
  <si>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</si>
  <si>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</si>
  <si>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</si>
  <si>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</si>
  <si>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</si>
  <si>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</si>
  <si>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</si>
  <si>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</si>
  <si>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</si>
  <si>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</si>
  <si>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</si>
  <si>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</si>
  <si>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</si>
  <si>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</si>
  <si>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</si>
  <si>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</si>
  <si>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</si>
  <si>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</si>
  <si>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</si>
  <si>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</si>
  <si>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</si>
  <si>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</si>
  <si>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</si>
  <si>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</si>
  <si>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</si>
  <si>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</si>
  <si>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</si>
  <si>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</si>
  <si>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</si>
  <si>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</si>
  <si>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</si>
  <si>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</si>
  <si>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</si>
  <si>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</si>
  <si>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</si>
  <si>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</si>
  <si>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</si>
  <si>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</si>
  <si>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</si>
  <si>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</si>
  <si>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</si>
  <si>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</si>
  <si>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</si>
  <si>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</si>
  <si>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</si>
  <si>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</si>
  <si>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</si>
  <si>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</si>
  <si>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</si>
  <si>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</si>
  <si>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</si>
  <si>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</si>
  <si>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</si>
  <si>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</si>
  <si>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</si>
  <si>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</si>
  <si>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</si>
  <si>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</si>
  <si>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</si>
  <si>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</si>
  <si>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</si>
  <si>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</si>
  <si>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</si>
  <si>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</si>
  <si>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</si>
  <si>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</si>
  <si>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</si>
  <si>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</si>
  <si>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</si>
  <si>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</si>
  <si>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</si>
  <si>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</si>
  <si>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</si>
  <si>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</si>
  <si>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</si>
  <si>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</si>
  <si>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</si>
  <si>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</si>
  <si>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</si>
  <si>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</si>
  <si>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</si>
  <si>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</si>
  <si>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</si>
  <si>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</si>
  <si>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</si>
  <si>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</si>
  <si>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</si>
  <si>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</si>
  <si>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</si>
  <si>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</si>
  <si>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</si>
  <si>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</si>
  <si>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</si>
  <si>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</si>
  <si>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</si>
  <si>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</si>
  <si>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</si>
  <si>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</si>
  <si>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</si>
  <si>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</si>
  <si>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</si>
  <si>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</si>
  <si>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</si>
  <si>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</si>
  <si>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</si>
  <si>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</si>
  <si>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</si>
  <si>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</si>
  <si>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</si>
  <si>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</si>
  <si>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</si>
  <si>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</si>
  <si>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</si>
  <si>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</si>
  <si>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</si>
  <si>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</si>
  <si>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</si>
  <si>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</si>
  <si>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</si>
  <si>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</si>
  <si>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</si>
  <si>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</si>
  <si>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</si>
  <si>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</si>
  <si>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</si>
  <si>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</si>
  <si>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</si>
  <si>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</si>
  <si>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</si>
  <si>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</si>
  <si>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</si>
  <si>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</si>
  <si>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</si>
  <si>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</si>
  <si>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</si>
  <si>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</si>
  <si>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</si>
  <si>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</si>
  <si>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</si>
  <si>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</si>
  <si>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</si>
  <si>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</si>
  <si>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</si>
  <si>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</si>
  <si>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</si>
  <si>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</si>
  <si>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</si>
  <si>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</si>
  <si>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</si>
  <si>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</si>
  <si>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</si>
  <si>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</si>
  <si>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</si>
  <si>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</si>
  <si>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</si>
  <si>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</si>
  <si>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</si>
  <si>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</si>
  <si>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</si>
  <si>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</si>
  <si>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</si>
  <si>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</si>
  <si>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</si>
  <si>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</si>
  <si>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</si>
  <si>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</si>
  <si>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</si>
  <si>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</si>
  <si>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</si>
  <si>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</si>
  <si>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</si>
  <si>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</si>
  <si>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</si>
  <si>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</si>
  <si>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</si>
  <si>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</si>
  <si>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</si>
  <si>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</si>
  <si>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</si>
  <si>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</si>
  <si>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</si>
  <si>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</si>
  <si>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</si>
  <si>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</si>
  <si>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</si>
  <si>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</si>
  <si>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</si>
  <si>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</si>
  <si>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</si>
  <si>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</si>
  <si>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</si>
  <si>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</si>
  <si>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</si>
  <si>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</si>
  <si>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</si>
  <si>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</si>
  <si>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</si>
  <si>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</si>
  <si>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</si>
  <si>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</si>
  <si>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</si>
  <si>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</si>
  <si>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</si>
  <si>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</si>
  <si>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</si>
  <si>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</si>
  <si>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</si>
  <si>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</si>
  <si>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</si>
  <si>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</si>
  <si>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</si>
  <si>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</si>
  <si>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</si>
  <si>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</si>
  <si>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</si>
  <si>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</si>
  <si>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</si>
  <si>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</si>
  <si>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</si>
  <si>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</si>
  <si>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</si>
  <si>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</si>
  <si>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</si>
  <si>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</si>
  <si>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</si>
  <si>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</si>
  <si>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</si>
  <si>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</si>
  <si>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</si>
  <si>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</si>
  <si>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</si>
  <si>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</si>
  <si>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</si>
  <si>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</si>
  <si>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</si>
  <si>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</si>
  <si>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</si>
  <si>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</si>
  <si>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</si>
  <si>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</si>
  <si>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</si>
  <si>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</si>
  <si>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</si>
  <si>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</si>
  <si>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</si>
  <si>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</si>
  <si>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</si>
  <si>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</si>
  <si>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</si>
  <si>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</si>
  <si>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</si>
  <si>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</si>
  <si>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</si>
  <si>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</si>
  <si>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</si>
  <si>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</si>
  <si>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</si>
  <si>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</si>
  <si>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</si>
  <si>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</si>
  <si>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</si>
  <si>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</si>
  <si>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</si>
  <si>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</si>
  <si>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</si>
  <si>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</si>
  <si>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</si>
  <si>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</si>
  <si>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</si>
  <si>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</si>
  <si>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</si>
  <si>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</si>
  <si>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</si>
  <si>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</si>
  <si>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</si>
  <si>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</si>
  <si>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</si>
  <si>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</si>
  <si>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</si>
  <si>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</si>
  <si>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</si>
  <si>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</si>
  <si>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</si>
  <si>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</si>
  <si>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</si>
  <si>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</si>
  <si>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</si>
  <si>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</si>
  <si>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</si>
  <si>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</si>
  <si>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</si>
  <si>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</si>
  <si>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</si>
  <si>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</si>
  <si>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</si>
  <si>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</si>
  <si>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</si>
  <si>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</si>
  <si>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</si>
  <si>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</si>
  <si>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</si>
  <si>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</si>
  <si>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</si>
  <si>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</si>
  <si>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</si>
  <si>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</si>
  <si>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</si>
  <si>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</si>
  <si>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</si>
  <si>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</si>
  <si>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</si>
  <si>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</si>
  <si>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</si>
  <si>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</si>
  <si>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</si>
  <si>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</si>
  <si>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</si>
  <si>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</si>
  <si>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</si>
  <si>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</si>
  <si>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</si>
  <si>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</si>
  <si>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</si>
  <si>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</si>
  <si>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</si>
  <si>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</si>
  <si>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</si>
  <si>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</si>
  <si>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</si>
  <si>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</si>
  <si>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</si>
  <si>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</si>
  <si>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</si>
  <si>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</si>
  <si>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</si>
  <si>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</si>
  <si>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</si>
  <si>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</si>
  <si>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</si>
  <si>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</si>
  <si>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</si>
  <si>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</si>
  <si>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</si>
  <si>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</si>
  <si>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</si>
  <si>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</si>
  <si>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</si>
  <si>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</si>
  <si>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</si>
  <si>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</si>
  <si>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</si>
  <si>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</si>
  <si>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</si>
  <si>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</si>
  <si>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</si>
  <si>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</si>
  <si>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</si>
  <si>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</si>
  <si>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</si>
  <si>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</si>
  <si>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</si>
  <si>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</si>
  <si>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</si>
  <si>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</si>
  <si>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</si>
  <si>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</si>
  <si>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</si>
  <si>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</si>
  <si>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</si>
  <si>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</si>
  <si>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</si>
  <si>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</si>
  <si>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</si>
  <si>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</si>
  <si>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</si>
  <si>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</si>
  <si>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</si>
  <si>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</si>
  <si>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</si>
  <si>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</si>
  <si>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</si>
  <si>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</si>
  <si>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</si>
  <si>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</si>
  <si>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</si>
  <si>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</si>
  <si>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</si>
  <si>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</si>
  <si>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</si>
  <si>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</si>
  <si>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</si>
  <si>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</si>
  <si>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</si>
  <si>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</si>
  <si>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</si>
  <si>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</si>
  <si>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</si>
  <si>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</si>
  <si>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</si>
  <si>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</si>
  <si>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</si>
  <si>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</si>
  <si>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</si>
  <si>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</si>
  <si>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</si>
  <si>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</si>
  <si>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</si>
  <si>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</si>
  <si>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</si>
  <si>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</si>
  <si>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</si>
  <si>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</si>
  <si>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</si>
  <si>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</si>
  <si>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</si>
  <si>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</si>
  <si>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</si>
  <si>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</si>
  <si>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</si>
  <si>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</si>
  <si>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</si>
  <si>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</si>
  <si>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</si>
  <si>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</si>
  <si>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</si>
  <si>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</si>
  <si>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</si>
  <si>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</si>
  <si>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</si>
  <si>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</si>
  <si>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</si>
  <si>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</si>
  <si>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</si>
  <si>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</si>
  <si>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</si>
  <si>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</si>
  <si>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</si>
  <si>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</si>
  <si>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</si>
  <si>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</si>
  <si>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</si>
  <si>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</si>
  <si>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</si>
  <si>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</si>
  <si>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</si>
  <si>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</si>
  <si>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</si>
  <si>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</si>
  <si>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</si>
  <si>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</si>
  <si>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</si>
  <si>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</si>
  <si>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</si>
  <si>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</si>
  <si>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</si>
  <si>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</si>
  <si>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</si>
  <si>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</si>
  <si>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</si>
  <si>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</si>
  <si>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</si>
  <si>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</si>
  <si>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</si>
  <si>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</si>
  <si>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</si>
  <si>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</si>
  <si>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</si>
  <si>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</si>
  <si>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</si>
  <si>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</si>
  <si>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</si>
  <si>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</si>
  <si>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</si>
  <si>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</si>
  <si>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</si>
  <si>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</si>
  <si>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</si>
  <si>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</si>
  <si>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</si>
  <si>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</si>
  <si>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</si>
  <si>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</si>
  <si>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</si>
  <si>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</si>
  <si>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</si>
  <si>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</si>
  <si>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</si>
  <si>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</si>
  <si>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</si>
  <si>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</si>
  <si>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</si>
  <si>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</si>
  <si>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</si>
  <si>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</si>
  <si>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</si>
  <si>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</si>
  <si>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</si>
  <si>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</si>
  <si>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</si>
  <si>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</si>
  <si>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</si>
  <si>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</si>
  <si>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</si>
  <si>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</si>
  <si>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</si>
  <si>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</si>
  <si>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</si>
  <si>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</si>
  <si>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</si>
  <si>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</si>
  <si>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</si>
  <si>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</si>
  <si>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</si>
  <si>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</si>
  <si>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</si>
  <si>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</si>
  <si>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</si>
  <si>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</si>
  <si>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</si>
  <si>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</si>
  <si>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</si>
  <si>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</si>
  <si>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</si>
  <si>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</si>
  <si>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</si>
  <si>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</si>
  <si>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</si>
  <si>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</si>
  <si>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</si>
  <si>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</si>
  <si>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</si>
  <si>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</si>
  <si>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</si>
  <si>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</si>
  <si>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</si>
  <si>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</si>
  <si>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</si>
  <si>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</si>
  <si>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</si>
  <si>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</si>
  <si>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</si>
  <si>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</si>
  <si>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</si>
  <si>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</si>
  <si>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</si>
  <si>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</si>
  <si>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</si>
  <si>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</si>
  <si>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</si>
  <si>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</si>
  <si>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</si>
  <si>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</si>
  <si>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</si>
  <si>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</si>
  <si>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</si>
  <si>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</si>
  <si>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</si>
  <si>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</si>
  <si>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</si>
  <si>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</si>
  <si>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</si>
  <si>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</si>
  <si>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</si>
  <si>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</si>
  <si>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</si>
  <si>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</si>
  <si>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</si>
  <si>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</si>
  <si>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</si>
  <si>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</si>
  <si>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</si>
  <si>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</si>
  <si>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</si>
  <si>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</si>
  <si>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</si>
  <si>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</si>
  <si>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</si>
  <si>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</si>
  <si>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</si>
  <si>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</si>
  <si>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</si>
  <si>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</si>
  <si>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</si>
  <si>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</si>
  <si>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</si>
  <si>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</si>
  <si>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</si>
  <si>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</si>
  <si>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</si>
  <si>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</si>
  <si>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</si>
  <si>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</si>
  <si>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</si>
  <si>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</si>
  <si>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</si>
  <si>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</si>
  <si>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</si>
  <si>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</si>
  <si>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</si>
  <si>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</si>
  <si>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</si>
  <si>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</si>
  <si>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</si>
  <si>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</si>
  <si>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</si>
  <si>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</si>
  <si>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</si>
  <si>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</si>
  <si>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</si>
  <si>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</si>
  <si>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</si>
  <si>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</si>
  <si>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</si>
  <si>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</si>
  <si>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</si>
  <si>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</si>
  <si>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</si>
  <si>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</si>
  <si>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</si>
  <si>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</si>
  <si>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</si>
  <si>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</si>
  <si>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</si>
  <si>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</si>
  <si>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</si>
  <si>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</si>
  <si>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</si>
  <si>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</si>
  <si>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</si>
  <si>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</si>
  <si>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</si>
  <si>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</si>
  <si>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</si>
  <si>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</si>
  <si>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</si>
  <si>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</si>
  <si>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</si>
  <si>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</si>
  <si>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</si>
  <si>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</si>
  <si>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</si>
  <si>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</si>
  <si>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</si>
  <si>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</si>
  <si>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</si>
  <si>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</si>
  <si>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</si>
  <si>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</si>
  <si>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</si>
  <si>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</si>
  <si>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</si>
  <si>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</si>
  <si>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</si>
  <si>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</si>
  <si>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</si>
  <si>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</si>
  <si>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</si>
  <si>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</si>
  <si>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</si>
  <si>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</si>
  <si>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</si>
  <si>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</si>
  <si>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</si>
  <si>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</si>
  <si>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</si>
  <si>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</si>
  <si>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</si>
  <si>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</si>
  <si>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</si>
  <si>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</si>
  <si>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</si>
  <si>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</si>
  <si>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</si>
  <si>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</si>
  <si>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</si>
  <si>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</si>
  <si>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</si>
  <si>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</si>
  <si>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</si>
  <si>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</si>
  <si>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</si>
  <si>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</si>
  <si>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</si>
  <si>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</si>
  <si>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</si>
  <si>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</si>
  <si>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</si>
  <si>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</si>
  <si>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</si>
  <si>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</si>
  <si>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</si>
  <si>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</si>
  <si>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</si>
  <si>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</si>
  <si>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</si>
  <si>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</si>
  <si>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</si>
  <si>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</si>
  <si>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</si>
  <si>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</si>
  <si>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</si>
  <si>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</si>
  <si>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</si>
  <si>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</si>
  <si>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</si>
  <si>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</si>
  <si>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</si>
  <si>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</si>
  <si>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</si>
  <si>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</si>
  <si>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</si>
  <si>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</si>
  <si>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</si>
  <si>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</si>
  <si>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</si>
  <si>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</si>
  <si>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</si>
  <si>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</si>
  <si>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</si>
  <si>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</si>
  <si>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</si>
  <si>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</si>
  <si>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</si>
  <si>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</si>
  <si>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</si>
  <si>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</si>
  <si>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</si>
  <si>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</si>
  <si>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</si>
  <si>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</si>
  <si>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</si>
  <si>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</si>
  <si>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</si>
  <si>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</si>
  <si>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</si>
  <si>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</si>
  <si>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</si>
  <si>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</si>
  <si>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</si>
  <si>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</si>
  <si>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</si>
  <si>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</si>
  <si>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</si>
  <si>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</si>
  <si>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</si>
  <si>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</si>
  <si>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</si>
  <si>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</si>
  <si>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</si>
  <si>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</si>
  <si>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</si>
  <si>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</si>
  <si>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</si>
  <si>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</si>
  <si>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</si>
  <si>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</si>
  <si>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</si>
  <si>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</si>
  <si>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</si>
  <si>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</si>
  <si>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</si>
  <si>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</si>
  <si>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</si>
  <si>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</si>
  <si>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</si>
  <si>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</si>
  <si>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</si>
  <si>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</si>
  <si>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</si>
  <si>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</si>
  <si>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</si>
  <si>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</si>
  <si>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</si>
  <si>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</si>
  <si>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</si>
  <si>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</si>
  <si>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</si>
  <si>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</si>
  <si>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</si>
  <si>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</si>
  <si>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</si>
  <si>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</si>
  <si>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</si>
  <si>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</si>
  <si>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</si>
  <si>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</si>
  <si>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</si>
  <si>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</si>
  <si>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</si>
  <si>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</si>
  <si>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</si>
  <si>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</si>
  <si>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</si>
  <si>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</si>
  <si>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</si>
  <si>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</si>
  <si>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</si>
  <si>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</si>
  <si>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</si>
  <si>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</si>
  <si>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</si>
  <si>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</si>
  <si>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</si>
  <si>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</si>
  <si>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</si>
  <si>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</si>
  <si>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</si>
  <si>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</si>
  <si>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</si>
  <si>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</si>
  <si>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</si>
  <si>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</si>
  <si>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</si>
  <si>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</si>
  <si>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</si>
  <si>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</si>
  <si>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</si>
  <si>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</si>
  <si>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</si>
  <si>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</si>
  <si>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</si>
  <si>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</si>
  <si>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</si>
  <si>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</si>
  <si>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</si>
  <si>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</si>
  <si>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</si>
  <si>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</si>
  <si>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</si>
  <si>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</si>
  <si>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</si>
  <si>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</si>
  <si>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</si>
  <si>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</si>
  <si>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</si>
  <si>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</si>
  <si>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</si>
  <si>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</si>
  <si>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</si>
  <si>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</si>
  <si>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</si>
  <si>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</si>
  <si>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</si>
  <si>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</si>
  <si>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</si>
  <si>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</si>
  <si>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</si>
  <si>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</si>
  <si>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</si>
  <si>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</si>
  <si>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</si>
  <si>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</si>
  <si>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</si>
  <si>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</si>
  <si>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</si>
  <si>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</si>
  <si>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</si>
  <si>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</si>
  <si>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</si>
  <si>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</si>
  <si>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</si>
  <si>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</si>
  <si>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</si>
  <si>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</si>
  <si>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</si>
  <si>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</si>
  <si>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</si>
  <si>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</si>
  <si>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</si>
  <si>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</si>
  <si>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</si>
  <si>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</si>
  <si>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</si>
  <si>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</si>
  <si>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</si>
  <si>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</si>
  <si>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</si>
  <si>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</si>
  <si>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</si>
  <si>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</si>
  <si>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</si>
  <si>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</si>
  <si>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</si>
  <si>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</si>
  <si>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</si>
  <si>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</si>
  <si>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</si>
  <si>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</si>
  <si>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</si>
  <si>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</si>
  <si>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</si>
  <si>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</si>
  <si>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</si>
  <si>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</si>
  <si>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</si>
  <si>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</si>
  <si>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</si>
  <si>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</si>
  <si>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</si>
  <si>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</si>
  <si>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</si>
  <si>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</si>
  <si>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</si>
  <si>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</si>
  <si>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</si>
  <si>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</si>
  <si>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</si>
  <si>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</si>
  <si>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</si>
  <si>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</si>
  <si>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</si>
  <si>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</si>
  <si>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</si>
  <si>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</si>
  <si>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</si>
  <si>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</si>
  <si>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</si>
  <si>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</si>
  <si>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</si>
  <si>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</si>
  <si>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</si>
  <si>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</si>
  <si>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</si>
  <si>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</si>
  <si>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</si>
  <si>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</si>
  <si>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</si>
  <si>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</si>
  <si>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</si>
  <si>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</si>
  <si>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</si>
  <si>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</si>
  <si>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</si>
  <si>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</si>
  <si>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</si>
  <si>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</si>
  <si>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</si>
  <si>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</si>
  <si>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</si>
  <si>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</si>
  <si>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</si>
  <si>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</si>
  <si>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</si>
  <si>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</si>
  <si>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</si>
  <si>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</si>
  <si>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</si>
  <si>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</si>
  <si>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</si>
  <si>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</si>
  <si>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</si>
  <si>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</si>
  <si>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</si>
  <si>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</si>
  <si>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</si>
  <si>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</si>
  <si>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</si>
  <si>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</si>
  <si>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</si>
  <si>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</si>
  <si>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</si>
  <si>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</si>
  <si>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</si>
  <si>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</si>
  <si>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</si>
  <si>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</si>
  <si>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</si>
  <si>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</si>
  <si>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</si>
  <si>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</si>
  <si>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</si>
  <si>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</si>
  <si>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</si>
  <si>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</si>
  <si>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</si>
  <si>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</si>
  <si>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</si>
  <si>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</si>
  <si>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</si>
  <si>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</si>
  <si>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</si>
  <si>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</si>
  <si>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</si>
  <si>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</si>
  <si>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</si>
  <si>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</si>
  <si>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</si>
  <si>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</si>
  <si>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</si>
  <si>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</si>
  <si>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</si>
  <si>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</si>
  <si>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</si>
  <si>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</si>
  <si>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</si>
  <si>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</si>
  <si>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</si>
  <si>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</si>
  <si>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</si>
  <si>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</si>
  <si>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</si>
  <si>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</si>
  <si>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</si>
  <si>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</si>
  <si>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</si>
  <si>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</si>
  <si>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</si>
  <si>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</si>
  <si>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</si>
  <si>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</si>
  <si>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</si>
  <si>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</si>
  <si>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</si>
  <si>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</si>
  <si>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</si>
  <si>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</si>
  <si>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</si>
  <si>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</si>
  <si>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</si>
  <si>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</si>
  <si>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</si>
  <si>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</si>
  <si>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</si>
  <si>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</si>
  <si>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</si>
  <si>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</si>
  <si>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</si>
  <si>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</si>
  <si>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</si>
  <si>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</si>
  <si>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</si>
  <si>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</si>
  <si>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</si>
  <si>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</si>
  <si>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</si>
  <si>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</si>
  <si>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</si>
  <si>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</si>
  <si>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</si>
  <si>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</si>
  <si>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</si>
  <si>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</si>
  <si>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</si>
  <si>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</si>
  <si>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</si>
  <si>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</si>
  <si>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</si>
  <si>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</si>
  <si>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</si>
  <si>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</si>
  <si>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</si>
  <si>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</si>
  <si>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</si>
  <si>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</si>
  <si>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</si>
  <si>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</si>
  <si>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</si>
  <si>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</si>
  <si>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</si>
  <si>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</si>
  <si>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</si>
  <si>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</si>
  <si>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</si>
  <si>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</si>
  <si>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</si>
  <si>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</si>
  <si>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</si>
  <si>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</si>
  <si>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</si>
  <si>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</si>
  <si>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</si>
  <si>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</si>
  <si>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</si>
  <si>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</si>
  <si>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</si>
  <si>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</si>
  <si>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</si>
  <si>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</si>
  <si>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</si>
  <si>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</si>
  <si>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</si>
  <si>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</si>
  <si>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</si>
  <si>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</si>
  <si>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</si>
  <si>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</si>
  <si>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</si>
  <si>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</si>
  <si>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</si>
  <si>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</si>
  <si>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</si>
  <si>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</si>
  <si>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</si>
  <si>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</si>
  <si>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</si>
  <si>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</si>
  <si>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</si>
  <si>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</si>
  <si>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</si>
  <si>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</si>
  <si>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</si>
  <si>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</si>
  <si>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</si>
  <si>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</si>
  <si>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</si>
  <si>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</si>
  <si>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</si>
  <si>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</si>
  <si>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</si>
  <si>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</si>
  <si>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</si>
  <si>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</si>
  <si>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</si>
  <si>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</si>
  <si>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</si>
  <si>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</si>
  <si>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</si>
  <si>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</si>
  <si>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</si>
  <si>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</si>
  <si>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</si>
  <si>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</si>
  <si>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</si>
  <si>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</si>
  <si>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</si>
  <si>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</si>
  <si>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</si>
  <si>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</si>
  <si>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</si>
  <si>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</si>
  <si>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</si>
  <si>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</si>
  <si>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</si>
  <si>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</si>
  <si>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</si>
  <si>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</si>
  <si>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</si>
  <si>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</si>
  <si>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</si>
  <si>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</si>
  <si>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</si>
  <si>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</si>
  <si>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</si>
  <si>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</si>
  <si>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</si>
  <si>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</si>
  <si>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</si>
  <si>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</si>
  <si>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</si>
  <si>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</si>
  <si>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</si>
  <si>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</si>
  <si>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</si>
  <si>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</si>
  <si>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</si>
  <si>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</si>
  <si>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</si>
  <si>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</si>
  <si>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</si>
  <si>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</si>
  <si>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</si>
  <si>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</si>
  <si>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</si>
  <si>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</si>
  <si>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</si>
  <si>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</si>
  <si>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</si>
  <si>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</si>
  <si>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</si>
  <si>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</si>
  <si>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</si>
  <si>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</si>
  <si>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</si>
  <si>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</si>
  <si>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</si>
  <si>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</si>
  <si>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</si>
  <si>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</si>
  <si>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</si>
  <si>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</si>
  <si>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</si>
  <si>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</si>
  <si>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</si>
  <si>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</si>
  <si>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</si>
  <si>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</si>
  <si>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</si>
  <si>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</si>
  <si>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</si>
  <si>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</si>
  <si>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</si>
  <si>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</si>
  <si>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</si>
  <si>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</si>
  <si>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</si>
  <si>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</si>
  <si>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</si>
  <si>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</si>
  <si>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</si>
  <si>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</si>
  <si>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</si>
  <si>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</si>
  <si>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</si>
  <si>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</si>
  <si>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</si>
  <si>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</si>
  <si>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</si>
  <si>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</si>
  <si>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</si>
  <si>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</si>
  <si>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</si>
  <si>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</si>
  <si>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</si>
  <si>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</si>
  <si>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</si>
  <si>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</si>
  <si>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</si>
  <si>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</si>
  <si>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</si>
  <si>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</si>
  <si>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</si>
  <si>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</si>
  <si>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</si>
  <si>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</si>
  <si>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</si>
  <si>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</si>
  <si>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</si>
  <si>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</si>
  <si>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</si>
  <si>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</si>
  <si>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</si>
  <si>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</si>
  <si>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</si>
  <si>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</si>
  <si>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</si>
  <si>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</si>
  <si>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</si>
  <si>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</si>
  <si>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</si>
  <si>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</si>
  <si>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</si>
  <si>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</si>
  <si>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</si>
  <si>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</si>
  <si>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</si>
  <si>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</si>
  <si>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</si>
  <si>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</si>
  <si>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</si>
  <si>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</si>
  <si>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</si>
  <si>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</si>
  <si>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</si>
  <si>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</si>
  <si>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</si>
  <si>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</si>
  <si>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</si>
  <si>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</si>
  <si>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</si>
  <si>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</si>
  <si>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</si>
  <si>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</si>
  <si>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</si>
  <si>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</si>
  <si>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</si>
  <si>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</si>
  <si>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</si>
  <si>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</si>
  <si>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</si>
  <si>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</si>
  <si>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</si>
  <si>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</si>
  <si>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</si>
  <si>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</si>
  <si>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</si>
  <si>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</si>
  <si>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</si>
  <si>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</si>
  <si>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</si>
  <si>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</si>
  <si>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</si>
  <si>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</si>
  <si>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</si>
  <si>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</si>
  <si>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</si>
  <si>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</si>
  <si>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</si>
  <si>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</si>
  <si>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</si>
  <si>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</si>
  <si>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</si>
  <si>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</si>
  <si>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</si>
  <si>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</si>
  <si>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</si>
  <si>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</si>
  <si>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</si>
  <si>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</si>
  <si>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</si>
  <si>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</si>
  <si>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</si>
  <si>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</si>
  <si>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</si>
  <si>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</si>
  <si>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</si>
  <si>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</si>
  <si>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</si>
  <si>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</si>
  <si>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</si>
  <si>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</si>
  <si>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</si>
  <si>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</si>
  <si>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</si>
  <si>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</si>
  <si>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</si>
  <si>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</si>
  <si>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</si>
  <si>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</si>
  <si>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</si>
  <si>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</si>
  <si>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</si>
  <si>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</si>
  <si>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</si>
  <si>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</si>
  <si>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</si>
  <si>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</si>
  <si>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</si>
  <si>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</si>
  <si>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</si>
  <si>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</si>
  <si>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</si>
  <si>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</si>
  <si>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</si>
  <si>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</si>
  <si>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</si>
  <si>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</si>
  <si>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</si>
  <si>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</si>
  <si>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</si>
  <si>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</si>
  <si>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</si>
  <si>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</si>
  <si>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</si>
  <si>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</si>
  <si>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</si>
  <si>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</si>
  <si>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</si>
  <si>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</si>
  <si>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</si>
  <si>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</si>
  <si>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</si>
  <si>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</si>
  <si>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</si>
  <si>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</si>
  <si>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</si>
  <si>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</si>
  <si>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</si>
  <si>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</si>
  <si>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</si>
  <si>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</si>
  <si>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</si>
  <si>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</si>
  <si>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</si>
  <si>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</si>
  <si>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</si>
  <si>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</si>
  <si>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</si>
  <si>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</si>
  <si>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</si>
  <si>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</si>
  <si>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</si>
  <si>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</si>
  <si>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</si>
  <si>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</si>
  <si>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</si>
  <si>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</si>
  <si>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</si>
  <si>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</si>
  <si>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</si>
  <si>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</si>
  <si>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</si>
  <si>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</si>
  <si>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</si>
  <si>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</si>
  <si>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</si>
  <si>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</si>
  <si>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</si>
  <si>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</si>
  <si>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</si>
  <si>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</si>
  <si>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</si>
  <si>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</si>
  <si>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</si>
  <si>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</si>
  <si>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</si>
  <si>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</si>
  <si>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</si>
  <si>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</si>
  <si>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</si>
  <si>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</si>
  <si>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</si>
  <si>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</si>
  <si>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</si>
  <si>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</si>
  <si>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</si>
  <si>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</si>
  <si>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</si>
  <si>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</si>
  <si>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</si>
  <si>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</si>
  <si>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</si>
  <si>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</si>
  <si>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</si>
  <si>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</si>
  <si>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</si>
  <si>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</si>
  <si>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</si>
  <si>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</si>
  <si>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</si>
  <si>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</si>
  <si>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</si>
  <si>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</si>
  <si>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</si>
  <si>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</si>
  <si>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</si>
  <si>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</si>
  <si>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</si>
  <si>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</si>
  <si>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</si>
  <si>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</si>
  <si>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</si>
  <si>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</si>
  <si>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</si>
  <si>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</si>
  <si>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</si>
  <si>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</si>
  <si>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</si>
  <si>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</si>
  <si>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</si>
  <si>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</si>
  <si>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</si>
  <si>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</si>
  <si>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</si>
  <si>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</si>
  <si>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</si>
  <si>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</si>
  <si>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</si>
  <si>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</si>
  <si>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</si>
  <si>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</si>
  <si>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</si>
  <si>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</si>
  <si>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</si>
  <si>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</si>
  <si>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</si>
  <si>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</si>
  <si>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</si>
  <si>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</si>
  <si>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</si>
  <si>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</si>
  <si>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</si>
  <si>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</si>
  <si>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</si>
  <si>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</si>
  <si>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</si>
  <si>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</si>
  <si>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</si>
  <si>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</si>
  <si>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</si>
  <si>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</si>
  <si>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</si>
  <si>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</si>
  <si>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</si>
  <si>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</si>
  <si>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</si>
  <si>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</si>
  <si>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</si>
  <si>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</si>
  <si>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</si>
  <si>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</si>
  <si>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</si>
  <si>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</si>
  <si>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</si>
  <si>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</si>
  <si>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</si>
  <si>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</si>
  <si>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</si>
  <si>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</si>
  <si>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</si>
  <si>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</si>
  <si>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</si>
  <si>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</si>
  <si>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</si>
  <si>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</si>
  <si>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</si>
  <si>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</si>
  <si>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</si>
  <si>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</si>
  <si>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</si>
  <si>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</si>
  <si>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</si>
  <si>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</si>
  <si>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</si>
  <si>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</si>
  <si>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</si>
  <si>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</si>
  <si>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</si>
  <si>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</si>
  <si>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</si>
  <si>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</si>
  <si>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</si>
  <si>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</si>
  <si>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</si>
  <si>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</si>
  <si>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</si>
  <si>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</si>
  <si>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</si>
  <si>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</si>
  <si>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</si>
  <si>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</si>
  <si>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</si>
  <si>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</si>
  <si>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</si>
  <si>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</si>
  <si>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</si>
  <si>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</si>
  <si>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</si>
  <si>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</si>
  <si>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</si>
  <si>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</si>
  <si>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</si>
  <si>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</si>
  <si>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</si>
  <si>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</si>
  <si>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</si>
  <si>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</si>
  <si>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</si>
  <si>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</si>
  <si>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</si>
  <si>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</si>
  <si>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</si>
  <si>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</si>
  <si>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</si>
  <si>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</si>
  <si>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</si>
  <si>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</si>
  <si>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</si>
  <si>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</si>
  <si>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</si>
  <si>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</si>
  <si>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</si>
  <si>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</si>
  <si>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</si>
  <si>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</si>
  <si>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</si>
  <si>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</si>
  <si>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</si>
  <si>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</si>
  <si>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</si>
  <si>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</si>
  <si>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</si>
  <si>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</si>
  <si>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</si>
  <si>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</si>
  <si>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</si>
  <si>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</si>
  <si>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</si>
  <si>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</si>
  <si>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</si>
  <si>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</si>
  <si>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</si>
  <si>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</si>
  <si>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</si>
  <si>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</si>
  <si>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</si>
  <si>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</si>
  <si>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</si>
  <si>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</si>
  <si>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</si>
  <si>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</si>
  <si>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</si>
  <si>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</si>
  <si>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</si>
  <si>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</si>
  <si>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</si>
  <si>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</si>
  <si>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</si>
  <si>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</si>
  <si>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</si>
  <si>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</si>
  <si>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</si>
  <si>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</si>
  <si>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</si>
  <si>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</si>
  <si>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</si>
  <si>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</si>
  <si>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</si>
  <si>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</si>
  <si>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</si>
  <si>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</si>
  <si>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</si>
  <si>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</si>
  <si>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</si>
  <si>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</si>
  <si>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</si>
  <si>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</si>
  <si>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</si>
  <si>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</si>
  <si>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</si>
  <si>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</si>
  <si>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</si>
  <si>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</si>
  <si>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</si>
  <si>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</si>
  <si>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</si>
  <si>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</si>
  <si>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</si>
  <si>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</si>
  <si>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</si>
  <si>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</si>
  <si>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</si>
  <si>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</si>
  <si>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</si>
  <si>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</si>
  <si>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</si>
  <si>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</si>
  <si>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</si>
  <si>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</si>
  <si>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</si>
  <si>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</si>
  <si>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</si>
  <si>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</si>
  <si>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</si>
  <si>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</si>
  <si>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</si>
  <si>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</si>
  <si>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</si>
  <si>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</si>
  <si>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</si>
  <si>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</si>
  <si>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</si>
  <si>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</si>
  <si>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</si>
  <si>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</si>
  <si>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</si>
  <si>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</si>
  <si>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</si>
  <si>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</si>
  <si>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</si>
  <si>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</si>
  <si>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</si>
  <si>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</si>
  <si>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</si>
  <si>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</si>
  <si>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</si>
  <si>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</si>
  <si>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</si>
  <si>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</si>
  <si>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</si>
  <si>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</si>
  <si>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</si>
  <si>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</si>
  <si>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</si>
  <si>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</si>
  <si>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</si>
  <si>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</si>
  <si>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</si>
  <si>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</si>
  <si>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</si>
  <si>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</si>
  <si>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</si>
  <si>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</si>
  <si>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</si>
  <si>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</si>
  <si>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</si>
  <si>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</si>
  <si>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</si>
  <si>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</si>
  <si>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</si>
  <si>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</si>
  <si>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</si>
  <si>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</si>
  <si>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</si>
  <si>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</si>
  <si>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</si>
  <si>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</si>
  <si>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</si>
  <si>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</si>
  <si>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</si>
  <si>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</si>
  <si>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</si>
  <si>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</si>
  <si>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</si>
  <si>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</si>
  <si>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</si>
  <si>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</si>
  <si>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</si>
  <si>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</si>
  <si>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</si>
  <si>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</si>
  <si>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</si>
  <si>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</si>
  <si>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</si>
  <si>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</si>
  <si>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</si>
  <si>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</si>
  <si>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</si>
  <si>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</si>
  <si>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</si>
  <si>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</si>
  <si>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</si>
  <si>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</si>
  <si>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</si>
  <si>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</si>
  <si>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</si>
  <si>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</si>
  <si>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</si>
  <si>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</si>
  <si>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</si>
  <si>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</si>
  <si>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</si>
  <si>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</si>
  <si>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</si>
  <si>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</si>
  <si>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</si>
  <si>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</si>
  <si>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</si>
  <si>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</si>
  <si>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</si>
  <si>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</si>
  <si>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</si>
  <si>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</si>
  <si>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</si>
  <si>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</si>
  <si>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</si>
  <si>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</si>
  <si>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</si>
  <si>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</si>
  <si>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</si>
  <si>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</si>
  <si>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</si>
  <si>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</si>
  <si>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</si>
  <si>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</si>
  <si>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</si>
  <si>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</si>
  <si>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</si>
  <si>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</si>
  <si>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</si>
  <si>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</si>
  <si>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</si>
  <si>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</si>
  <si>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</si>
  <si>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</si>
  <si>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</si>
  <si>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</si>
  <si>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</si>
  <si>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</si>
  <si>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</si>
  <si>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</si>
  <si>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</si>
  <si>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</si>
  <si>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</si>
  <si>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</si>
  <si>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</si>
  <si>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</si>
  <si>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</si>
  <si>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</si>
  <si>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</si>
  <si>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</si>
  <si>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</si>
  <si>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</si>
  <si>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</si>
  <si>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</si>
  <si>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</si>
  <si>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</si>
  <si>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</si>
  <si>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</si>
  <si>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</si>
  <si>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</si>
  <si>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</si>
  <si>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</si>
  <si>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</si>
  <si>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</si>
  <si>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</si>
  <si>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</si>
  <si>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</si>
  <si>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</si>
  <si>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</si>
  <si>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</si>
  <si>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</si>
  <si>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</si>
  <si>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</si>
  <si>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</si>
  <si>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</si>
  <si>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</si>
  <si>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</si>
  <si>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</si>
  <si>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</si>
  <si>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</si>
  <si>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</si>
  <si>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</si>
  <si>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</si>
  <si>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</si>
  <si>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</si>
  <si>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</si>
  <si>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</si>
  <si>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</si>
  <si>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</si>
  <si>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</si>
  <si>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</si>
  <si>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</si>
  <si>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</si>
  <si>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</si>
  <si>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</si>
  <si>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</si>
  <si>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</si>
  <si>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</si>
  <si>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</si>
  <si>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</si>
  <si>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</si>
  <si>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</si>
  <si>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</si>
  <si>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</si>
  <si>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</si>
  <si>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</si>
  <si>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</si>
  <si>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</si>
  <si>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</si>
  <si>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</si>
  <si>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</si>
  <si>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</si>
  <si>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</si>
  <si>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</si>
  <si>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</si>
  <si>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</si>
  <si>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</si>
  <si>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</si>
  <si>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</si>
  <si>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</si>
  <si>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</si>
  <si>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</si>
  <si>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</si>
  <si>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</si>
  <si>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</si>
  <si>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</si>
  <si>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</si>
  <si>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</si>
  <si>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</si>
  <si>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</si>
  <si>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</si>
  <si>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</si>
  <si>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</si>
  <si>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</si>
  <si>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</si>
  <si>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</si>
  <si>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</si>
  <si>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</si>
  <si>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</si>
  <si>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</si>
  <si>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</si>
  <si>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</si>
  <si>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</si>
  <si>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</si>
  <si>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</si>
  <si>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</si>
  <si>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</si>
  <si>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</si>
  <si>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</si>
  <si>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</si>
  <si>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</si>
  <si>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</si>
  <si>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</si>
  <si>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</si>
  <si>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</si>
  <si>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</si>
  <si>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</si>
  <si>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</si>
  <si>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</si>
  <si>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</si>
  <si>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</si>
  <si>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</si>
  <si>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</si>
  <si>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</si>
  <si>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</si>
  <si>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</si>
  <si>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</si>
  <si>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</si>
  <si>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</si>
  <si>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</si>
  <si>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</si>
  <si>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</si>
  <si>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</si>
  <si>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</si>
  <si>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</si>
  <si>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</si>
  <si>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</si>
  <si>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</si>
  <si>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</si>
  <si>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</si>
  <si>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</si>
  <si>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</si>
  <si>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</si>
  <si>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</si>
  <si>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</si>
  <si>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</si>
  <si>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</si>
  <si>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</si>
  <si>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</si>
  <si>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</si>
  <si>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</si>
  <si>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</si>
  <si>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</si>
  <si>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</si>
  <si>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</si>
  <si>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</si>
  <si>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</si>
  <si>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</si>
  <si>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</si>
  <si>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</si>
  <si>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</si>
  <si>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</si>
  <si>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</si>
  <si>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</si>
  <si>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</si>
  <si>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</si>
  <si>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</si>
  <si>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</si>
  <si>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</si>
  <si>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</si>
  <si>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</si>
  <si>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</si>
  <si>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</si>
  <si>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</si>
  <si>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</si>
  <si>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</si>
  <si>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</si>
  <si>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</si>
  <si>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</si>
  <si>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</si>
  <si>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</si>
  <si>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</si>
  <si>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</si>
  <si>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</si>
  <si>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</si>
  <si>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</si>
  <si>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</si>
  <si>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</si>
  <si>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</si>
  <si>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</si>
  <si>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</si>
  <si>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</si>
  <si>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</si>
  <si>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</si>
  <si>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</si>
  <si>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</si>
  <si>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</si>
  <si>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</si>
  <si>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</si>
  <si>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</si>
  <si>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</si>
  <si>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</si>
  <si>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</si>
  <si>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</si>
  <si>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</si>
  <si>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</si>
  <si>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</si>
  <si>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</si>
  <si>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</si>
  <si>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</si>
  <si>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</si>
  <si>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</si>
  <si>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</si>
  <si>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</si>
  <si>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</si>
  <si>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</si>
  <si>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</si>
  <si>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</si>
  <si>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</si>
  <si>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</si>
  <si>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</si>
  <si>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</si>
  <si>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</si>
  <si>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</si>
  <si>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</si>
  <si>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</si>
  <si>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</si>
  <si>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</si>
  <si>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</si>
  <si>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</si>
  <si>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</si>
  <si>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</si>
  <si>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</si>
  <si>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</si>
  <si>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</si>
  <si>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</si>
  <si>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</si>
  <si>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</si>
  <si>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</si>
  <si>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</si>
  <si>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</si>
  <si>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</si>
  <si>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</si>
  <si>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</si>
  <si>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</si>
  <si>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</si>
  <si>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</si>
  <si>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</si>
  <si>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</si>
  <si>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</si>
  <si>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</si>
  <si>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</si>
  <si>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</si>
  <si>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</si>
  <si>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</si>
  <si>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</si>
  <si>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</si>
  <si>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</si>
  <si>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</si>
  <si>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</si>
  <si>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</si>
  <si>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</si>
  <si>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</si>
  <si>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</si>
  <si>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</si>
  <si>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</si>
  <si>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</si>
  <si>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</si>
  <si>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</si>
  <si>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</si>
  <si>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</si>
  <si>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</si>
  <si>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</si>
  <si>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</si>
  <si>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</si>
  <si>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</si>
  <si>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</si>
  <si>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</si>
  <si>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</si>
  <si>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</si>
  <si>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</si>
  <si>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</si>
  <si>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</si>
  <si>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</si>
  <si>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</si>
  <si>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</si>
  <si>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</si>
  <si>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</si>
  <si>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</si>
  <si>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</si>
  <si>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</si>
  <si>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</si>
  <si>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</si>
  <si>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</si>
  <si>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</si>
  <si>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</si>
  <si>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</si>
  <si>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</si>
  <si>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</si>
  <si>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</si>
  <si>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</si>
  <si>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</si>
  <si>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</si>
  <si>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</si>
  <si>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</si>
  <si>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</si>
  <si>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</si>
  <si>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</si>
  <si>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</si>
  <si>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</si>
  <si>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</si>
  <si>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</si>
  <si>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</si>
  <si>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</si>
  <si>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</si>
  <si>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</si>
  <si>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</si>
  <si>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</si>
  <si>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</si>
  <si>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</si>
  <si>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</si>
  <si>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</si>
  <si>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</si>
  <si>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</si>
  <si>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</si>
  <si>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</si>
  <si>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</si>
  <si>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</si>
  <si>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</si>
  <si>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</si>
  <si>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</si>
  <si>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</si>
  <si>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</si>
  <si>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</si>
  <si>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</si>
  <si>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</si>
  <si>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</si>
  <si>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</si>
  <si>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</si>
  <si>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</si>
  <si>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</si>
  <si>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</si>
  <si>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</si>
  <si>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</si>
  <si>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</si>
  <si>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</si>
  <si>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</si>
  <si>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</si>
  <si>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</si>
  <si>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</si>
  <si>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</si>
  <si>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</si>
  <si>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</si>
  <si>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</si>
  <si>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</si>
  <si>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</si>
  <si>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</si>
  <si>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</si>
  <si>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</si>
  <si>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</si>
  <si>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</si>
  <si>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</si>
  <si>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</si>
  <si>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</si>
  <si>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</si>
  <si>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</si>
  <si>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</si>
  <si>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</si>
  <si>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</si>
  <si>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</si>
  <si>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</si>
  <si>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</si>
  <si>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</si>
  <si>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</si>
  <si>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</si>
  <si>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</si>
  <si>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</si>
  <si>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</si>
  <si>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</si>
  <si>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</si>
  <si>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</si>
  <si>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</si>
  <si>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</si>
  <si>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</si>
  <si>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</si>
  <si>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</si>
  <si>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</si>
  <si>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</si>
  <si>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</si>
  <si>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</si>
  <si>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</si>
  <si>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</si>
  <si>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</si>
  <si>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</si>
  <si>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</si>
  <si>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</si>
  <si>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</si>
  <si>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</si>
  <si>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</si>
  <si>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</si>
  <si>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</si>
  <si>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</si>
  <si>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</si>
  <si>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</si>
  <si>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</si>
  <si>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</si>
  <si>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</si>
  <si>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</si>
  <si>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</si>
  <si>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</si>
  <si>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</si>
  <si>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</si>
  <si>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</si>
  <si>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</si>
  <si>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</si>
  <si>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</si>
  <si>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</si>
  <si>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</si>
  <si>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</si>
  <si>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</si>
  <si>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</si>
  <si>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</si>
  <si>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</si>
  <si>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</si>
  <si>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</si>
  <si>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</si>
  <si>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</si>
  <si>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</si>
  <si>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</si>
  <si>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</si>
  <si>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</si>
  <si>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</si>
  <si>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</si>
  <si>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</si>
  <si>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</si>
  <si>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</si>
  <si>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</si>
  <si>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</si>
  <si>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</si>
  <si>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</si>
  <si>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</si>
  <si>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</si>
  <si>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</si>
  <si>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</si>
  <si>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</si>
  <si>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</si>
  <si>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</si>
  <si>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</si>
  <si>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</si>
  <si>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</si>
  <si>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</si>
  <si>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</si>
  <si>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</si>
  <si>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</si>
  <si>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</si>
  <si>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</si>
  <si>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</si>
  <si>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</si>
  <si>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</si>
  <si>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</si>
  <si>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</si>
  <si>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</si>
  <si>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</si>
  <si>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</si>
  <si>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</si>
  <si>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</si>
  <si>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</si>
  <si>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</si>
  <si>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</si>
  <si>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</si>
  <si>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</si>
  <si>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</si>
  <si>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</si>
  <si>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</si>
  <si>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</si>
  <si>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</si>
  <si>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</si>
  <si>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</si>
  <si>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</si>
  <si>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</si>
  <si>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</si>
  <si>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</si>
  <si>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</si>
  <si>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</si>
  <si>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</si>
  <si>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</si>
  <si>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</si>
  <si>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</si>
  <si>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</si>
  <si>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</si>
  <si>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</si>
  <si>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</si>
  <si>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</si>
  <si>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</si>
  <si>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</si>
  <si>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</si>
  <si>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</si>
  <si>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</si>
  <si>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</si>
  <si>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</si>
  <si>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</si>
  <si>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</si>
  <si>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</si>
  <si>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</si>
  <si>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</si>
  <si>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</si>
  <si>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</si>
  <si>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</si>
  <si>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</si>
  <si>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</si>
  <si>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</si>
  <si>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</si>
  <si>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</si>
  <si>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</si>
  <si>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</si>
  <si>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</si>
  <si>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</si>
  <si>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</si>
  <si>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</si>
  <si>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</si>
  <si>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</si>
  <si>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</si>
  <si>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</si>
  <si>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</si>
  <si>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</si>
  <si>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</si>
  <si>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</si>
  <si>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</si>
  <si>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</si>
  <si>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</si>
  <si>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</si>
  <si>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</si>
  <si>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</si>
  <si>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</si>
  <si>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</si>
  <si>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</si>
  <si>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</si>
  <si>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</si>
  <si>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</si>
  <si>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</si>
  <si>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</si>
  <si>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</si>
  <si>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</si>
  <si>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</si>
  <si>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</si>
  <si>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</si>
  <si>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</si>
  <si>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</si>
  <si>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</si>
  <si>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</si>
  <si>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</si>
  <si>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</si>
  <si>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</si>
  <si>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</si>
  <si>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</si>
  <si>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</si>
  <si>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</si>
  <si>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</si>
  <si>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</si>
  <si>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</si>
  <si>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</si>
  <si>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</si>
  <si>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</si>
  <si>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</si>
  <si>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</si>
  <si>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</si>
  <si>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</si>
  <si>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</si>
  <si>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</si>
  <si>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</si>
  <si>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</si>
  <si>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</si>
  <si>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</si>
  <si>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</si>
  <si>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</si>
  <si>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</si>
  <si>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</si>
  <si>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</si>
  <si>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</si>
  <si>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</si>
  <si>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</si>
  <si>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</si>
  <si>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</si>
  <si>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</si>
  <si>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</si>
  <si>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</si>
  <si>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</si>
  <si>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</si>
  <si>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</si>
  <si>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</si>
  <si>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</si>
  <si>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</si>
  <si>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</si>
  <si>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</si>
  <si>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</si>
  <si>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</si>
  <si>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</si>
  <si>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</si>
  <si>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</si>
  <si>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</si>
  <si>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</si>
  <si>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</si>
  <si>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</si>
  <si>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</si>
  <si>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</si>
  <si>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</si>
  <si>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</si>
  <si>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</si>
  <si>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</si>
  <si>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</si>
  <si>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</si>
  <si>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</si>
  <si>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</si>
  <si>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</si>
  <si>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</si>
  <si>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</si>
  <si>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</si>
  <si>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</si>
  <si>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</si>
  <si>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</si>
  <si>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</si>
  <si>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</si>
  <si>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</si>
  <si>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</si>
  <si>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</si>
  <si>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</si>
  <si>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</si>
  <si>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</si>
  <si>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</si>
  <si>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</si>
  <si>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</si>
  <si>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</si>
  <si>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</si>
  <si>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</si>
  <si>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</si>
  <si>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</si>
  <si>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</si>
  <si>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</si>
  <si>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</si>
  <si>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</si>
  <si>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</si>
  <si>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</si>
  <si>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</si>
  <si>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</si>
  <si>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</si>
  <si>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</si>
  <si>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</si>
  <si>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</si>
  <si>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</si>
  <si>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</si>
  <si>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</si>
  <si>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</si>
  <si>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</si>
  <si>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</si>
  <si>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</si>
  <si>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</si>
  <si>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</si>
  <si>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</si>
  <si>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</si>
  <si>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</si>
  <si>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</si>
  <si>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</si>
  <si>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</si>
  <si>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</si>
  <si>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</si>
  <si>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</si>
  <si>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</si>
  <si>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</si>
  <si>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</si>
  <si>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</si>
  <si>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</si>
  <si>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</si>
  <si>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</si>
  <si>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</si>
  <si>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</si>
  <si>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</si>
  <si>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</si>
  <si>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</si>
  <si>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</si>
  <si>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</si>
  <si>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</si>
  <si>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</si>
  <si>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</si>
  <si>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</si>
  <si>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</si>
  <si>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</si>
  <si>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</si>
  <si>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</si>
  <si>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</si>
  <si>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</si>
  <si>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</si>
  <si>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</si>
  <si>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</si>
  <si>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</si>
  <si>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</si>
  <si>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</si>
  <si>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</si>
  <si>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</si>
  <si>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</si>
  <si>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</si>
  <si>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</si>
  <si>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</si>
  <si>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</si>
  <si>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</si>
  <si>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</si>
  <si>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</si>
  <si>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</si>
  <si>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</si>
  <si>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</si>
  <si>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</si>
  <si>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</si>
  <si>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</si>
  <si>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</si>
  <si>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</si>
  <si>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</si>
  <si>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</si>
  <si>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</si>
  <si>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</si>
  <si>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</si>
  <si>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</si>
  <si>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</si>
  <si>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</si>
  <si>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</si>
  <si>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</si>
  <si>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</si>
  <si>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</si>
  <si>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</si>
  <si>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</si>
  <si>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</si>
  <si>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</si>
  <si>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</si>
  <si>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</si>
  <si>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</si>
  <si>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</si>
  <si>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</si>
  <si>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</si>
  <si>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</si>
  <si>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</si>
  <si>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</si>
  <si>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</si>
  <si>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</si>
  <si>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</si>
  <si>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</si>
  <si>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</si>
  <si>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</si>
  <si>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</si>
  <si>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</si>
  <si>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</si>
  <si>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</si>
  <si>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</si>
  <si>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</si>
  <si>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</si>
  <si>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</si>
  <si>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</si>
  <si>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</si>
  <si>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</si>
  <si>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</si>
  <si>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</si>
  <si>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</si>
  <si>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</si>
  <si>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</si>
  <si>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</si>
  <si>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</si>
  <si>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</si>
  <si>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</si>
  <si>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</si>
  <si>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</si>
  <si>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</si>
  <si>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</si>
  <si>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</si>
  <si>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</si>
  <si>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</si>
  <si>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</si>
  <si>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</si>
  <si>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</si>
  <si>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</si>
  <si>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</si>
  <si>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</si>
  <si>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</si>
  <si>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</si>
  <si>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</si>
  <si>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</si>
  <si>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</si>
  <si>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</si>
  <si>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</si>
  <si>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</si>
  <si>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</si>
  <si>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</si>
  <si>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</si>
  <si>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</si>
  <si>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</si>
  <si>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</si>
  <si>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</si>
  <si>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</si>
  <si>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</si>
  <si>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</si>
  <si>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</si>
  <si>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</si>
  <si>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</si>
  <si>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</si>
  <si>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</si>
  <si>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</si>
  <si>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</si>
  <si>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</si>
  <si>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</si>
  <si>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</si>
  <si>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</si>
  <si>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</si>
  <si>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</si>
  <si>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</si>
  <si>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</si>
  <si>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</si>
  <si>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</si>
  <si>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</si>
  <si>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</si>
  <si>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</si>
  <si>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</si>
  <si>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</si>
  <si>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</si>
  <si>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</si>
  <si>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</si>
  <si>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</si>
  <si>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</si>
  <si>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</si>
  <si>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</si>
  <si>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</si>
  <si>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</si>
  <si>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</si>
  <si>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</si>
  <si>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</si>
  <si>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</si>
  <si>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</si>
  <si>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</si>
  <si>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</si>
  <si>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</si>
  <si>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</si>
  <si>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</si>
  <si>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</si>
  <si>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</si>
  <si>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</si>
  <si>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</si>
  <si>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</si>
  <si>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</si>
  <si>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</si>
  <si>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</si>
  <si>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</si>
  <si>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</si>
  <si>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</si>
  <si>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</si>
  <si>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</si>
  <si>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</si>
  <si>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</si>
  <si>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</si>
  <si>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</si>
  <si>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</si>
  <si>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</si>
  <si>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</si>
  <si>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</si>
  <si>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</si>
  <si>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</si>
  <si>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</si>
  <si>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</si>
  <si>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</si>
  <si>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</si>
  <si>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</si>
  <si>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</si>
  <si>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</si>
  <si>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</si>
  <si>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</si>
  <si>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</si>
  <si>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</si>
  <si>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</si>
  <si>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</si>
  <si>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</si>
  <si>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</si>
  <si>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</si>
  <si>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</si>
  <si>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</si>
  <si>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</si>
  <si>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</si>
  <si>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</si>
  <si>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</si>
  <si>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</si>
  <si>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</si>
  <si>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</si>
  <si>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</si>
  <si>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</si>
  <si>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</si>
  <si>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</si>
  <si>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</si>
  <si>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</si>
  <si>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</si>
  <si>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</si>
  <si>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</si>
  <si>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</si>
  <si>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</si>
  <si>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</si>
  <si>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</si>
  <si>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</si>
  <si>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</si>
  <si>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</si>
  <si>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</si>
  <si>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</si>
  <si>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</si>
  <si>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</si>
  <si>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</si>
  <si>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</si>
  <si>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</si>
  <si>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</si>
  <si>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</si>
  <si>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</si>
  <si>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</si>
  <si>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</si>
  <si>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</si>
  <si>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</si>
  <si>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</si>
  <si>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</si>
  <si>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</si>
  <si>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</si>
  <si>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</si>
  <si>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</si>
  <si>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</si>
  <si>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</si>
  <si>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</si>
  <si>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</si>
  <si>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</si>
  <si>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</si>
  <si>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</si>
  <si>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</si>
  <si>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</si>
  <si>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</si>
  <si>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</si>
  <si>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</si>
  <si>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</si>
  <si>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</si>
  <si>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</si>
  <si>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</si>
  <si>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</si>
  <si>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</si>
  <si>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</si>
  <si>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</si>
  <si>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</si>
  <si>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</si>
  <si>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</si>
  <si>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</si>
  <si>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</si>
  <si>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</si>
  <si>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</si>
  <si>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</si>
  <si>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</si>
  <si>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</si>
  <si>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</si>
  <si>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</si>
  <si>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</si>
  <si>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</si>
  <si>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</si>
  <si>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</si>
  <si>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</si>
  <si>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</si>
  <si>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</si>
  <si>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</si>
  <si>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</si>
  <si>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</si>
  <si>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</si>
  <si>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</si>
  <si>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</si>
  <si>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</si>
  <si>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</si>
  <si>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</si>
  <si>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</si>
  <si>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</si>
  <si>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</si>
  <si>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</si>
  <si>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</si>
  <si>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</si>
  <si>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</si>
  <si>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</si>
  <si>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</si>
  <si>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</si>
  <si>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</si>
  <si>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</si>
  <si>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</si>
  <si>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</si>
  <si>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</si>
  <si>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</si>
  <si>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</si>
  <si>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</si>
  <si>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</si>
  <si>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</si>
  <si>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</si>
  <si>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</si>
  <si>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</si>
  <si>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</si>
  <si>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</si>
  <si>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</si>
  <si>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</si>
  <si>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</si>
  <si>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</si>
  <si>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</si>
  <si>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</si>
  <si>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</si>
  <si>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</si>
  <si>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</si>
  <si>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</si>
  <si>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</si>
  <si>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</si>
  <si>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</si>
  <si>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</si>
  <si>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</si>
  <si>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</si>
  <si>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</si>
  <si>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</si>
  <si>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</si>
  <si>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</si>
  <si>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</si>
  <si>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</si>
  <si>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</si>
  <si>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</si>
  <si>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</si>
  <si>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</si>
  <si>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</si>
  <si>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</si>
  <si>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</si>
  <si>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</si>
  <si>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</si>
  <si>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</si>
  <si>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</si>
  <si>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</si>
  <si>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</si>
  <si>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</si>
  <si>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</si>
  <si>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</si>
  <si>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</si>
  <si>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</si>
  <si>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</si>
  <si>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</si>
  <si>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</si>
  <si>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</si>
  <si>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</si>
  <si>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</si>
  <si>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</si>
  <si>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</si>
  <si>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</si>
  <si>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</si>
  <si>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</si>
  <si>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</si>
  <si>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</si>
  <si>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</si>
  <si>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</si>
  <si>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</si>
  <si>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</si>
  <si>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</si>
  <si>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</si>
  <si>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</si>
  <si>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</si>
  <si>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</si>
  <si>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</si>
  <si>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</si>
  <si>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</si>
  <si>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</si>
  <si>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</si>
  <si>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</si>
  <si>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</si>
  <si>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</si>
  <si>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</si>
  <si>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</si>
  <si>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</si>
  <si>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</si>
  <si>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</si>
  <si>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</si>
  <si>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</si>
  <si>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</si>
  <si>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</si>
  <si>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</si>
  <si>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</si>
  <si>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</si>
  <si>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</si>
  <si>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</si>
  <si>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</si>
  <si>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</si>
  <si>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</si>
  <si>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</si>
  <si>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</si>
  <si>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</si>
  <si>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</si>
  <si>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</si>
  <si>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</si>
  <si>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</si>
  <si>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</si>
  <si>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</si>
  <si>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</si>
  <si>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</si>
  <si>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</si>
  <si>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</si>
  <si>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</si>
  <si>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</si>
  <si>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</si>
  <si>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</si>
  <si>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</si>
  <si>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</si>
  <si>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</si>
  <si>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</si>
  <si>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</si>
  <si>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</si>
  <si>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</si>
  <si>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</si>
  <si>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</si>
  <si>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</si>
  <si>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</si>
  <si>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</si>
  <si>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</si>
  <si>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</si>
  <si>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</si>
  <si>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</si>
  <si>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</si>
  <si>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</si>
  <si>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</si>
  <si>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</si>
  <si>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</si>
  <si>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</si>
  <si>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</si>
  <si>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</si>
  <si>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</si>
  <si>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</si>
  <si>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</si>
  <si>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</si>
  <si>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</si>
  <si>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</si>
  <si>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</si>
  <si>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</si>
  <si>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</si>
  <si>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</si>
  <si>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</si>
  <si>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</si>
  <si>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</si>
  <si>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</si>
  <si>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</si>
  <si>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</si>
  <si>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</si>
  <si>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</si>
  <si>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</si>
  <si>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</si>
  <si>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</si>
  <si>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</si>
  <si>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</si>
  <si>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</si>
  <si>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</si>
  <si>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</si>
  <si>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</si>
  <si>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</si>
  <si>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</si>
  <si>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</si>
  <si>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</si>
  <si>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</si>
  <si>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</si>
  <si>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</si>
  <si>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</si>
  <si>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</si>
  <si>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</si>
  <si>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</si>
  <si>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</si>
  <si>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</si>
  <si>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</si>
  <si>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</si>
  <si>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</si>
  <si>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</si>
  <si>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</si>
  <si>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</si>
  <si>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</si>
  <si>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</si>
  <si>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</si>
  <si>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</si>
  <si>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</si>
  <si>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</si>
  <si>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</si>
  <si>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</si>
  <si>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</si>
  <si>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</si>
  <si>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</si>
  <si>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</si>
  <si>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</si>
  <si>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</si>
  <si>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</si>
  <si>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</si>
  <si>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</si>
  <si>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</si>
  <si>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</si>
  <si>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</si>
  <si>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</si>
  <si>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</si>
  <si>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</si>
  <si>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</si>
  <si>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</si>
  <si>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</si>
  <si>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</si>
  <si>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</si>
  <si>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</si>
  <si>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</si>
  <si>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</si>
  <si>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</si>
  <si>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</si>
  <si>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</si>
  <si>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</si>
  <si>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</si>
  <si>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</si>
  <si>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</si>
  <si>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</si>
  <si>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</si>
  <si>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</si>
  <si>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</si>
  <si>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</si>
  <si>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</si>
  <si>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</si>
  <si>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</si>
  <si>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</si>
  <si>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</si>
  <si>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</si>
  <si>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</si>
  <si>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</si>
  <si>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</si>
  <si>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</si>
  <si>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</si>
  <si>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</si>
  <si>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</si>
  <si>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</si>
  <si>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</si>
  <si>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</si>
  <si>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</si>
  <si>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</si>
  <si>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</si>
  <si>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</si>
  <si>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</si>
  <si>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</si>
  <si>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</si>
  <si>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</si>
  <si>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</si>
  <si>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</si>
  <si>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</si>
  <si>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</si>
  <si>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</si>
  <si>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</si>
  <si>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</si>
  <si>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</si>
  <si>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</si>
  <si>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</si>
  <si>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</si>
  <si>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</si>
  <si>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</si>
  <si>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</si>
  <si>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</si>
  <si>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</si>
  <si>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</si>
  <si>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</si>
  <si>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</si>
  <si>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</si>
  <si>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</si>
  <si>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</si>
  <si>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</si>
  <si>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</si>
  <si>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</si>
  <si>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</si>
  <si>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</si>
  <si>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</si>
  <si>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</si>
  <si>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</si>
  <si>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</si>
  <si>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</si>
  <si>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</si>
  <si>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</si>
  <si>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</si>
  <si>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</si>
  <si>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</si>
  <si>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</si>
  <si>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</si>
  <si>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</si>
  <si>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</si>
  <si>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</si>
  <si>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</si>
  <si>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</si>
  <si>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</si>
  <si>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</si>
  <si>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</si>
  <si>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</si>
  <si>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</si>
  <si>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</si>
  <si>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</si>
  <si>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</si>
  <si>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</si>
  <si>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</si>
  <si>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</si>
  <si>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</si>
  <si>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</si>
  <si>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</si>
  <si>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</si>
  <si>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</si>
  <si>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</si>
  <si>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</si>
  <si>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</si>
  <si>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</si>
  <si>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</si>
  <si>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</si>
  <si>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</si>
  <si>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</si>
  <si>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</si>
  <si>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</si>
  <si>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</si>
  <si>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</si>
  <si>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</si>
  <si>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</si>
  <si>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</si>
  <si>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</si>
  <si>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</si>
  <si>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</si>
  <si>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</si>
  <si>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</si>
  <si>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</si>
  <si>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</si>
  <si>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</si>
  <si>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</si>
  <si>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</si>
  <si>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</si>
  <si>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</si>
  <si>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</si>
  <si>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</si>
  <si>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</si>
  <si>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</si>
  <si>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</si>
  <si>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</si>
  <si>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</si>
  <si>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</si>
  <si>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</si>
  <si>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</si>
  <si>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</si>
  <si>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</si>
  <si>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</si>
  <si>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</si>
  <si>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</si>
  <si>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</si>
  <si>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</si>
  <si>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</si>
  <si>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</si>
  <si>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</si>
  <si>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</si>
  <si>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</si>
  <si>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</si>
  <si>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</si>
  <si>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</si>
  <si>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</si>
  <si>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</si>
  <si>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</si>
  <si>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</si>
  <si>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</si>
  <si>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</si>
  <si>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</si>
  <si>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</si>
  <si>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</si>
  <si>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</si>
  <si>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</si>
  <si>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</si>
  <si>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</si>
  <si>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</si>
  <si>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</si>
  <si>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</si>
  <si>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</si>
  <si>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</si>
  <si>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</si>
  <si>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</si>
  <si>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</si>
  <si>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</si>
  <si>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</si>
  <si>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</si>
  <si>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</si>
  <si>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</si>
  <si>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</si>
  <si>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</si>
  <si>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</si>
  <si>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</si>
  <si>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</si>
  <si>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</si>
  <si>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</si>
  <si>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</si>
  <si>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</si>
  <si>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</si>
  <si>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</si>
  <si>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</si>
  <si>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</si>
  <si>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</si>
  <si>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</si>
  <si>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</si>
  <si>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</si>
  <si>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</si>
  <si>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</si>
  <si>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</si>
  <si>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</si>
  <si>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</si>
  <si>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</si>
  <si>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</si>
  <si>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</si>
  <si>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</si>
  <si>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</si>
  <si>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</si>
  <si>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</si>
  <si>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</si>
  <si>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</si>
  <si>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</si>
  <si>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</si>
  <si>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</si>
  <si>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</si>
  <si>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</si>
  <si>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</si>
  <si>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</si>
  <si>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</si>
  <si>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</si>
  <si>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</si>
  <si>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</si>
  <si>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</si>
  <si>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</si>
  <si>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</si>
  <si>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</si>
  <si>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</si>
  <si>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</si>
  <si>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</si>
  <si>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</si>
  <si>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</si>
  <si>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</si>
  <si>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</si>
  <si>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</si>
  <si>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</si>
  <si>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</si>
  <si>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</si>
  <si>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</si>
  <si>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</si>
  <si>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</si>
  <si>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</si>
  <si>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</si>
  <si>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</si>
  <si>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</si>
  <si>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</si>
  <si>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</si>
  <si>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</si>
  <si>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</si>
  <si>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</si>
  <si>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</si>
  <si>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</si>
  <si>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</si>
  <si>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</si>
  <si>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</si>
  <si>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</si>
  <si>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</si>
  <si>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</si>
  <si>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</si>
  <si>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</si>
  <si>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</si>
  <si>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</si>
  <si>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</si>
  <si>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</si>
  <si>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</si>
  <si>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</si>
  <si>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</si>
  <si>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</si>
  <si>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</si>
  <si>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</si>
  <si>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</si>
  <si>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</si>
  <si>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</si>
  <si>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</si>
  <si>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</si>
  <si>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</si>
  <si>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</si>
  <si>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</si>
  <si>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</si>
  <si>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</si>
  <si>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</si>
  <si>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</si>
  <si>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</si>
  <si>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</si>
  <si>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</si>
  <si>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</si>
  <si>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</si>
  <si>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</si>
  <si>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</si>
  <si>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</si>
  <si>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</si>
  <si>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</si>
  <si>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</si>
  <si>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</si>
  <si>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</si>
  <si>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</si>
  <si>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</si>
  <si>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</si>
  <si>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</si>
  <si>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</si>
  <si>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</si>
  <si>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</si>
  <si>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</si>
  <si>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</si>
  <si>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</si>
  <si>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</si>
  <si>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</si>
  <si>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</si>
  <si>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</si>
  <si>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</si>
  <si>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</si>
  <si>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</si>
  <si>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</si>
  <si>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</si>
  <si>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</si>
  <si>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</si>
  <si>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</si>
  <si>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</si>
  <si>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</si>
  <si>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</si>
  <si>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</si>
  <si>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</si>
  <si>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</si>
  <si>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</si>
  <si>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</si>
  <si>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</si>
  <si>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</si>
  <si>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</si>
  <si>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</si>
  <si>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</si>
  <si>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</si>
  <si>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</si>
  <si>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</si>
  <si>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</si>
  <si>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</si>
  <si>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</si>
  <si>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</si>
  <si>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</si>
  <si>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</si>
  <si>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</si>
  <si>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</si>
  <si>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</si>
  <si>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</si>
  <si>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</si>
  <si>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</si>
  <si>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</si>
  <si>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</si>
  <si>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</si>
  <si>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</si>
  <si>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</si>
  <si>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</si>
  <si>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</si>
  <si>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</si>
  <si>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</si>
  <si>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</si>
  <si>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</si>
  <si>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</si>
  <si>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</si>
  <si>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</si>
  <si>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</si>
  <si>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</si>
  <si>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</si>
  <si>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</si>
  <si>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</si>
  <si>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</si>
  <si>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</si>
  <si>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</si>
  <si>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</si>
  <si>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</si>
  <si>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</si>
  <si>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</si>
  <si>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</si>
  <si>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</si>
  <si>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</si>
  <si>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</si>
  <si>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</si>
  <si>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</si>
  <si>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</si>
  <si>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</si>
  <si>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</si>
  <si>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</si>
  <si>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</si>
  <si>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</si>
  <si>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</si>
  <si>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</si>
  <si>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</si>
  <si>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</si>
  <si>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</si>
  <si>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</si>
  <si>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</si>
  <si>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</si>
  <si>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</si>
  <si>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</si>
  <si>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</si>
  <si>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</si>
  <si>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</si>
  <si>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</si>
  <si>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</si>
  <si>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</si>
  <si>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</si>
  <si>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</si>
  <si>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</si>
  <si>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</si>
  <si>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</si>
  <si>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</si>
  <si>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</si>
  <si>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</si>
  <si>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</si>
  <si>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</si>
  <si>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</si>
  <si>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</si>
  <si>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</si>
  <si>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</si>
  <si>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</si>
  <si>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</si>
  <si>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</si>
  <si>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</si>
  <si>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</si>
  <si>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</si>
  <si>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</si>
  <si>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</si>
  <si>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</si>
  <si>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</si>
  <si>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</si>
  <si>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</si>
  <si>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</si>
  <si>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</si>
  <si>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</si>
  <si>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</si>
  <si>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</si>
  <si>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</si>
  <si>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</si>
  <si>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</si>
  <si>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</si>
  <si>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</si>
  <si>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</si>
  <si>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</si>
  <si>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</si>
  <si>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</si>
  <si>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</si>
  <si>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</si>
  <si>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</si>
  <si>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</si>
  <si>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</si>
  <si>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</si>
  <si>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</si>
  <si>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</si>
  <si>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</si>
  <si>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</si>
  <si>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</si>
  <si>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</si>
  <si>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</si>
  <si>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</si>
  <si>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</si>
  <si>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</si>
  <si>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</si>
  <si>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</si>
  <si>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</si>
  <si>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</si>
  <si>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</si>
  <si>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</si>
  <si>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</si>
  <si>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</si>
  <si>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</si>
  <si>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</si>
  <si>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</si>
  <si>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</si>
  <si>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</si>
  <si>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</si>
  <si>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</si>
  <si>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</si>
  <si>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</si>
  <si>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</si>
  <si>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</si>
  <si>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</si>
  <si>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</si>
  <si>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</si>
  <si>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</si>
  <si>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</si>
  <si>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</si>
  <si>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</si>
  <si>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</si>
  <si>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</si>
  <si>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</si>
  <si>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</si>
  <si>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</si>
  <si>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</si>
  <si>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</si>
  <si>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</si>
  <si>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</si>
  <si>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</si>
  <si>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</si>
  <si>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</si>
  <si>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</si>
  <si>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</si>
  <si>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</si>
  <si>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</si>
  <si>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</si>
  <si>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</si>
  <si>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</si>
  <si>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</si>
  <si>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</si>
  <si>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</si>
  <si>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</si>
  <si>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</si>
  <si>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</si>
  <si>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</si>
  <si>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</si>
  <si>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</si>
  <si>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</si>
  <si>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</si>
  <si>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</si>
  <si>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</si>
  <si>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</si>
  <si>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</si>
  <si>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</si>
  <si>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</si>
  <si>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</si>
  <si>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</si>
  <si>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</si>
  <si>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</si>
  <si>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</si>
  <si>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</si>
  <si>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</si>
  <si>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</si>
  <si>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</si>
  <si>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</si>
  <si>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</si>
  <si>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</si>
  <si>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</si>
  <si>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</si>
  <si>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</si>
  <si>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</si>
  <si>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</si>
  <si>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</si>
  <si>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</si>
  <si>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</si>
  <si>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</si>
  <si>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</si>
  <si>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</si>
  <si>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</si>
  <si>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</si>
  <si>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</si>
  <si>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</si>
  <si>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</si>
  <si>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</si>
  <si>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</si>
  <si>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</si>
  <si>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</si>
  <si>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</si>
  <si>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</si>
  <si>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</si>
  <si>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</si>
  <si>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</si>
  <si>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</si>
  <si>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</si>
  <si>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</si>
  <si>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</si>
  <si>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</si>
  <si>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</si>
  <si>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</si>
  <si>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</si>
  <si>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</si>
  <si>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</si>
  <si>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</si>
  <si>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</si>
  <si>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</si>
  <si>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</si>
  <si>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</si>
  <si>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</si>
  <si>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</si>
  <si>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</si>
  <si>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</si>
  <si>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</si>
  <si>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</si>
  <si>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</si>
  <si>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</si>
  <si>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</si>
  <si>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</si>
  <si>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</si>
  <si>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</si>
  <si>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</si>
  <si>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</si>
  <si>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</si>
  <si>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</si>
  <si>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</si>
  <si>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</si>
  <si>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</si>
  <si>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</si>
  <si>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</si>
  <si>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</si>
  <si>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</si>
  <si>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</si>
  <si>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</si>
  <si>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</si>
  <si>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</si>
  <si>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</si>
  <si>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</si>
  <si>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</si>
  <si>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</si>
  <si>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</si>
  <si>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</si>
  <si>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</si>
  <si>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</si>
  <si>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</si>
  <si>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</si>
  <si>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</si>
  <si>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</si>
  <si>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</si>
  <si>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</si>
  <si>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</si>
  <si>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</si>
  <si>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</si>
  <si>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</si>
  <si>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</si>
  <si>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</si>
  <si>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</si>
  <si>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</si>
  <si>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</si>
  <si>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</si>
  <si>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</si>
  <si>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</si>
  <si>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</si>
  <si>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</si>
  <si>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</si>
  <si>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</si>
  <si>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</si>
  <si>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</si>
  <si>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</si>
  <si>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</si>
  <si>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</si>
  <si>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</si>
  <si>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</si>
  <si>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</si>
  <si>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</si>
  <si>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</si>
  <si>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</si>
  <si>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</si>
  <si>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</si>
  <si>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</si>
  <si>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</si>
  <si>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</si>
  <si>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</si>
  <si>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</si>
  <si>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</si>
  <si>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</si>
  <si>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</si>
  <si>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</si>
  <si>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</si>
  <si>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</si>
  <si>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</si>
  <si>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</si>
  <si>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</si>
  <si>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</si>
  <si>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</si>
  <si>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</si>
  <si>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</si>
  <si>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</si>
  <si>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</si>
  <si>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</si>
  <si>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</si>
  <si>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</si>
  <si>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</si>
  <si>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</si>
  <si>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</si>
  <si>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</si>
  <si>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</si>
  <si>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</si>
  <si>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</si>
  <si>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</si>
  <si>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</si>
  <si>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</si>
  <si>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</si>
  <si>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</si>
  <si>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</si>
  <si>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</si>
  <si>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</si>
  <si>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</si>
  <si>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</si>
  <si>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</si>
  <si>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</si>
  <si>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</si>
  <si>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</si>
  <si>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</si>
  <si>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</si>
  <si>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</si>
  <si>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</si>
  <si>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</si>
  <si>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</si>
  <si>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</si>
  <si>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</si>
  <si>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</si>
  <si>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</si>
  <si>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</si>
  <si>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</si>
  <si>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</si>
  <si>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</si>
  <si>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</si>
  <si>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</si>
  <si>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</si>
  <si>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</si>
  <si>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</si>
  <si>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</si>
  <si>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</si>
  <si>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</si>
  <si>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</si>
  <si>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</si>
  <si>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</si>
  <si>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</si>
  <si>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</si>
  <si>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</si>
  <si>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</si>
  <si>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</si>
  <si>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</si>
  <si>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</si>
  <si>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</si>
  <si>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</si>
  <si>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</si>
  <si>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</si>
  <si>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</si>
  <si>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</si>
  <si>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</si>
  <si>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</si>
  <si>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</si>
  <si>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</si>
  <si>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</si>
  <si>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</si>
  <si>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</si>
  <si>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</si>
  <si>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</si>
  <si>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</si>
  <si>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</si>
  <si>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</si>
  <si>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</si>
  <si>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</si>
  <si>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</si>
  <si>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</si>
  <si>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</si>
  <si>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</si>
  <si>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</si>
  <si>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</si>
  <si>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</si>
  <si>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</si>
  <si>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</si>
  <si>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</si>
  <si>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</si>
  <si>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</si>
  <si>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</si>
  <si>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</si>
  <si>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</si>
  <si>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</si>
  <si>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</si>
  <si>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</si>
  <si>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</si>
  <si>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</si>
  <si>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</si>
  <si>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</si>
  <si>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</si>
  <si>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</si>
  <si>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</si>
  <si>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</si>
  <si>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</si>
  <si>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</si>
  <si>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</si>
  <si>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</si>
  <si>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</si>
  <si>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</si>
  <si>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</si>
  <si>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</si>
  <si>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</si>
  <si>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</si>
  <si>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</si>
  <si>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</si>
  <si>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</si>
  <si>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</si>
  <si>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</si>
  <si>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</si>
  <si>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</si>
  <si>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</si>
  <si>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</si>
  <si>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</si>
  <si>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</si>
  <si>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</si>
  <si>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</si>
  <si>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</si>
  <si>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</si>
  <si>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</si>
  <si>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</si>
  <si>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</si>
  <si>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</si>
  <si>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</si>
  <si>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</si>
  <si>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</si>
  <si>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</si>
  <si>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</si>
  <si>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</si>
  <si>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</si>
  <si>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</si>
  <si>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</si>
  <si>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</si>
  <si>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</si>
  <si>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</si>
  <si>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</si>
  <si>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</si>
  <si>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</si>
  <si>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</si>
  <si>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</si>
  <si>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</si>
  <si>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</si>
  <si>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</si>
  <si>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</si>
  <si>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</si>
  <si>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</si>
  <si>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</si>
  <si>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</si>
  <si>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</si>
  <si>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</si>
  <si>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</si>
  <si>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</si>
  <si>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</si>
  <si>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</si>
  <si>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</si>
  <si>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</si>
  <si>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</si>
  <si>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</si>
  <si>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</si>
  <si>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</si>
  <si>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</si>
  <si>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</si>
  <si>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</si>
  <si>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</si>
  <si>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</si>
  <si>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</si>
  <si>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</si>
  <si>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</si>
  <si>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</si>
  <si>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</si>
  <si>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</si>
  <si>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</si>
  <si>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</si>
  <si>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</si>
  <si>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</si>
  <si>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</si>
  <si>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</si>
  <si>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</si>
  <si>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</si>
  <si>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</si>
  <si>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</si>
  <si>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</si>
  <si>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</si>
  <si>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</si>
  <si>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</si>
  <si>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</si>
  <si>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</si>
  <si>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</si>
  <si>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</si>
  <si>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</si>
  <si>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</si>
  <si>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</si>
  <si>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</si>
  <si>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</si>
  <si>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</si>
  <si>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</si>
  <si>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</si>
  <si>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</si>
  <si>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</si>
  <si>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</si>
  <si>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</si>
  <si>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</si>
  <si>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</si>
  <si>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</si>
  <si>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</si>
  <si>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</si>
  <si>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</si>
  <si>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</si>
  <si>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</si>
  <si>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</si>
  <si>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</si>
  <si>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</si>
  <si>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</si>
  <si>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</si>
  <si>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</si>
  <si>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</si>
  <si>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</si>
  <si>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</si>
  <si>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</si>
  <si>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</si>
  <si>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</si>
  <si>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</si>
  <si>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</si>
  <si>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</si>
  <si>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</si>
  <si>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</si>
  <si>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</si>
  <si>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</si>
  <si>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</si>
  <si>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</si>
  <si>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</si>
  <si>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</si>
  <si>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</si>
  <si>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</si>
  <si>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</si>
  <si>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</si>
  <si>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</si>
  <si>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</si>
  <si>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</si>
  <si>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</si>
  <si>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</si>
  <si>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</si>
  <si>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</si>
  <si>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</si>
  <si>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</si>
  <si>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</si>
  <si>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</si>
  <si>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</si>
  <si>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</si>
  <si>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</si>
  <si>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</si>
  <si>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</si>
  <si>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</si>
  <si>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</si>
  <si>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</si>
  <si>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</si>
  <si>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</si>
  <si>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</si>
  <si>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</si>
  <si>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</si>
  <si>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</si>
  <si>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</si>
  <si>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</si>
  <si>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</si>
  <si>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</si>
  <si>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</si>
  <si>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</si>
  <si>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</si>
  <si>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</si>
  <si>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</si>
  <si>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</si>
  <si>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</si>
  <si>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</si>
  <si>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</si>
  <si>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</si>
  <si>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</si>
  <si>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</si>
  <si>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</si>
  <si>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</si>
  <si>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</si>
  <si>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</si>
  <si>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</si>
  <si>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</si>
  <si>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</si>
  <si>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</si>
  <si>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</si>
  <si>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</si>
  <si>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</si>
  <si>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</si>
  <si>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</si>
  <si>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</si>
  <si>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</si>
  <si>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</si>
  <si>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</si>
  <si>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</si>
  <si>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</si>
  <si>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</si>
  <si>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</si>
  <si>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</si>
  <si>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</si>
  <si>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</si>
  <si>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</si>
  <si>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</si>
  <si>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</si>
  <si>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</si>
  <si>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</si>
  <si>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</si>
  <si>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</si>
  <si>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</si>
  <si>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</si>
  <si>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</si>
  <si>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</si>
  <si>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</si>
  <si>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</si>
  <si>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</si>
  <si>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</si>
  <si>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</si>
  <si>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</si>
  <si>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</si>
  <si>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</si>
  <si>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</si>
  <si>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</si>
  <si>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</si>
  <si>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</si>
  <si>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</si>
  <si>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</si>
  <si>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</si>
  <si>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</si>
  <si>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</si>
  <si>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</si>
  <si>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</si>
  <si>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</si>
  <si>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</si>
  <si>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</si>
  <si>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</si>
  <si>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</si>
  <si>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</si>
  <si>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</si>
  <si>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</si>
  <si>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</si>
  <si>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</si>
  <si>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</si>
  <si>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</si>
  <si>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</si>
  <si>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</si>
  <si>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</si>
  <si>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</si>
  <si>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</si>
  <si>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</si>
  <si>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</si>
  <si>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</si>
  <si>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</si>
  <si>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</si>
  <si>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</si>
  <si>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</si>
  <si>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</si>
  <si>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</si>
  <si>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</si>
  <si>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</si>
  <si>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</si>
  <si>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</si>
  <si>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</si>
  <si>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</si>
  <si>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</si>
  <si>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</si>
  <si>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</si>
  <si>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</si>
  <si>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</si>
  <si>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</si>
  <si>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</si>
  <si>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</si>
  <si>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</si>
  <si>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</si>
  <si>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</si>
  <si>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</si>
  <si>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</si>
  <si>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</si>
  <si>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</si>
  <si>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</si>
  <si>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</si>
  <si>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</si>
  <si>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</si>
  <si>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</si>
  <si>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</si>
  <si>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</si>
  <si>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</si>
  <si>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</si>
  <si>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</si>
  <si>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</si>
  <si>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</si>
  <si>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</si>
  <si>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</si>
  <si>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</si>
  <si>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</si>
  <si>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</si>
  <si>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</si>
  <si>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</si>
  <si>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</si>
  <si>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</si>
  <si>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</si>
  <si>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</si>
  <si>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</si>
  <si>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</si>
  <si>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</si>
  <si>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</si>
  <si>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</si>
  <si>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</si>
  <si>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</si>
  <si>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</si>
  <si>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</si>
  <si>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</si>
  <si>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</si>
  <si>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</si>
  <si>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</si>
  <si>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</si>
  <si>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</si>
  <si>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</si>
  <si>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</si>
  <si>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</si>
  <si>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</si>
  <si>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</si>
  <si>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</si>
  <si>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</si>
  <si>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</si>
  <si>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</si>
  <si>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</si>
  <si>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</si>
  <si>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</si>
  <si>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</si>
  <si>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</si>
  <si>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</si>
  <si>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</si>
  <si>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</si>
  <si>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</si>
  <si>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</si>
  <si>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</si>
  <si>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</si>
  <si>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</si>
  <si>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</si>
  <si>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</si>
  <si>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</si>
  <si>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</si>
  <si>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</si>
  <si>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</si>
  <si>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</si>
  <si>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</si>
  <si>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</si>
  <si>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</si>
  <si>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</si>
  <si>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</si>
  <si>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</si>
  <si>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</si>
  <si>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</si>
  <si>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</si>
  <si>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</si>
  <si>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</si>
  <si>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</si>
  <si>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</si>
  <si>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</si>
  <si>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</si>
  <si>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</si>
  <si>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</si>
  <si>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</si>
  <si>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</si>
  <si>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</si>
  <si>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</si>
  <si>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</si>
  <si>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</si>
  <si>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</si>
  <si>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</si>
  <si>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</si>
  <si>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</si>
  <si>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</si>
  <si>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</si>
  <si>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</si>
  <si>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</si>
  <si>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</si>
  <si>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</si>
  <si>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</si>
  <si>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</si>
  <si>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</si>
  <si>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</si>
  <si>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</si>
  <si>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</si>
  <si>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</si>
  <si>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</si>
  <si>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</si>
  <si>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</si>
  <si>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</si>
  <si>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</si>
  <si>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</si>
  <si>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</si>
  <si>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</si>
  <si>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</si>
  <si>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</si>
  <si>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</si>
  <si>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</si>
  <si>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</si>
  <si>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</si>
  <si>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</si>
  <si>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</si>
  <si>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</si>
  <si>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</si>
  <si>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</si>
  <si>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</si>
  <si>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</si>
  <si>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</si>
  <si>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</si>
  <si>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</si>
  <si>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</si>
  <si>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</si>
  <si>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</si>
  <si>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</si>
  <si>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</si>
  <si>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</si>
  <si>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</si>
  <si>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</si>
  <si>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</si>
  <si>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</si>
  <si>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</si>
  <si>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</si>
  <si>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</si>
  <si>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</si>
  <si>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</si>
  <si>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</si>
  <si>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</si>
  <si>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</si>
  <si>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</si>
  <si>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</si>
  <si>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</si>
  <si>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</si>
  <si>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</si>
  <si>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</si>
  <si>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</si>
  <si>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</si>
  <si>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</si>
  <si>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</si>
  <si>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</si>
  <si>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</si>
  <si>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</si>
  <si>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</si>
  <si>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</si>
  <si>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</si>
  <si>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</si>
  <si>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</si>
  <si>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</si>
  <si>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</si>
  <si>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</si>
  <si>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</si>
  <si>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</si>
  <si>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</si>
  <si>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</si>
  <si>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</si>
  <si>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</si>
  <si>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</si>
  <si>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</si>
  <si>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</si>
  <si>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</si>
  <si>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</si>
  <si>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</si>
  <si>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</si>
  <si>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</si>
  <si>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</si>
  <si>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</si>
  <si>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</si>
  <si>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</si>
  <si>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</si>
  <si>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</si>
  <si>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</si>
  <si>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</si>
  <si>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</si>
  <si>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</si>
  <si>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</si>
  <si>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</si>
  <si>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</si>
  <si>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</si>
  <si>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</si>
  <si>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</si>
  <si>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</si>
  <si>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</si>
  <si>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</si>
  <si>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</si>
  <si>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</si>
  <si>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</si>
  <si>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</si>
  <si>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</si>
  <si>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</si>
  <si>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</si>
  <si>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</si>
  <si>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</si>
  <si>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</si>
  <si>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</si>
  <si>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</si>
  <si>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</si>
  <si>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</si>
  <si>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</si>
  <si>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</si>
  <si>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</si>
  <si>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</si>
  <si>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</si>
  <si>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</si>
  <si>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</si>
  <si>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</si>
  <si>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</si>
  <si>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</si>
  <si>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</si>
  <si>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</si>
  <si>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</si>
  <si>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</si>
  <si>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</si>
  <si>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</si>
  <si>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</si>
  <si>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</si>
  <si>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</si>
  <si>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</si>
  <si>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</si>
  <si>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</si>
  <si>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</si>
  <si>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</si>
  <si>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</si>
  <si>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</si>
  <si>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</si>
  <si>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</si>
  <si>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</si>
  <si>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</si>
  <si>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</si>
  <si>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</si>
  <si>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</si>
  <si>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</si>
  <si>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</si>
  <si>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</si>
  <si>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</si>
  <si>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</si>
  <si>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</si>
  <si>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</si>
  <si>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</si>
  <si>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</si>
  <si>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</si>
  <si>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</si>
  <si>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</si>
  <si>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</si>
  <si>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</si>
  <si>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</si>
  <si>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</si>
  <si>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</si>
  <si>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</si>
  <si>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</si>
  <si>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</si>
  <si>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</si>
  <si>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</si>
  <si>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</si>
  <si>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</si>
  <si>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</si>
  <si>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</si>
  <si>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</si>
  <si>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</si>
  <si>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</si>
  <si>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</si>
  <si>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</si>
  <si>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</si>
  <si>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</si>
  <si>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</si>
  <si>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</si>
  <si>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</si>
  <si>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</si>
  <si>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</si>
  <si>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</si>
  <si>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</si>
  <si>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</si>
  <si>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</si>
  <si>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</si>
  <si>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</si>
  <si>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</si>
  <si>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</si>
  <si>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</si>
  <si>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</si>
  <si>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</si>
  <si>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</si>
  <si>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</si>
  <si>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</si>
  <si>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</si>
  <si>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</si>
  <si>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</si>
  <si>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</si>
  <si>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</si>
  <si>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</si>
  <si>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</si>
  <si>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</si>
  <si>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</si>
  <si>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</si>
  <si>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</si>
  <si>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</si>
  <si>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</si>
  <si>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</si>
  <si>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</si>
  <si>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</si>
  <si>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</si>
  <si>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</si>
  <si>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</si>
  <si>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</si>
  <si>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</si>
  <si>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</si>
  <si>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</si>
  <si>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</si>
  <si>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</si>
  <si>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</si>
  <si>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</si>
  <si>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</si>
  <si>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</si>
  <si>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</si>
  <si>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</si>
  <si>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</si>
  <si>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</si>
  <si>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</si>
  <si>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</si>
  <si>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</si>
  <si>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</si>
  <si>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</si>
  <si>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</si>
  <si>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</si>
  <si>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</si>
  <si>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</si>
  <si>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</si>
  <si>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</si>
  <si>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</si>
  <si>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</si>
  <si>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</si>
  <si>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</si>
  <si>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</si>
  <si>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</si>
  <si>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</si>
  <si>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</si>
  <si>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</si>
  <si>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</si>
  <si>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</si>
  <si>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</si>
  <si>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</si>
  <si>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</si>
  <si>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</si>
  <si>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</si>
  <si>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</si>
  <si>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</si>
  <si>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</si>
  <si>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</si>
  <si>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</si>
  <si>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</si>
  <si>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</si>
  <si>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</si>
  <si>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</si>
  <si>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</si>
  <si>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</si>
  <si>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</si>
  <si>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</si>
  <si>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</si>
  <si>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</si>
  <si>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</si>
  <si>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</si>
  <si>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</si>
  <si>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</si>
  <si>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</si>
  <si>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</si>
  <si>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</si>
  <si>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</si>
  <si>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</si>
  <si>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</si>
  <si>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</si>
  <si>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</si>
  <si>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</si>
  <si>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</si>
  <si>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</si>
  <si>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</si>
  <si>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</si>
  <si>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</si>
  <si>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</si>
  <si>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</si>
  <si>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</si>
  <si>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</si>
  <si>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</si>
  <si>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</si>
  <si>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</si>
  <si>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</si>
  <si>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</si>
  <si>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</si>
  <si>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</si>
  <si>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</si>
  <si>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</si>
  <si>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</si>
  <si>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</si>
  <si>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</si>
  <si>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</si>
  <si>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</si>
  <si>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</si>
  <si>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</si>
  <si>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</si>
  <si>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</si>
  <si>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</si>
  <si>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</si>
  <si>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</si>
  <si>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</si>
  <si>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</si>
  <si>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</si>
  <si>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</si>
  <si>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</si>
  <si>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</si>
  <si>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</si>
  <si>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</si>
  <si>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</si>
  <si>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</si>
  <si>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</si>
  <si>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</si>
  <si>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</si>
  <si>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</si>
  <si>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</si>
  <si>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</si>
  <si>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</si>
  <si>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</si>
  <si>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</si>
  <si>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</si>
  <si>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</si>
  <si>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</si>
  <si>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</si>
  <si>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</si>
  <si>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</si>
  <si>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</si>
  <si>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</si>
  <si>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</si>
  <si>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</si>
  <si>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</si>
  <si>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</si>
  <si>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</si>
  <si>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</si>
  <si>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</si>
  <si>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</si>
  <si>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</si>
  <si>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</si>
  <si>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</si>
  <si>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</si>
  <si>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</si>
  <si>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</si>
  <si>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</si>
  <si>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</si>
  <si>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</si>
  <si>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</si>
  <si>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</si>
  <si>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</si>
  <si>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</si>
  <si>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</si>
  <si>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</si>
  <si>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</si>
  <si>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</si>
  <si>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</si>
  <si>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</si>
  <si>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</si>
  <si>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</si>
  <si>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</si>
  <si>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</si>
  <si>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</si>
  <si>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</si>
  <si>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</si>
  <si>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</si>
  <si>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</si>
  <si>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</si>
  <si>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</si>
  <si>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</si>
  <si>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</si>
  <si>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</si>
  <si>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</si>
  <si>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</si>
  <si>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</si>
  <si>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</si>
  <si>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</si>
  <si>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</si>
  <si>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</si>
  <si>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</si>
  <si>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</si>
  <si>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</si>
  <si>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</si>
  <si>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</si>
  <si>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</si>
  <si>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</si>
  <si>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</si>
  <si>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</si>
  <si>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</si>
  <si>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</si>
  <si>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</si>
  <si>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</si>
  <si>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</si>
  <si>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</si>
  <si>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</si>
  <si>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</si>
  <si>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</si>
  <si>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</si>
  <si>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</si>
  <si>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</si>
  <si>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</si>
  <si>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</si>
  <si>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</si>
  <si>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</si>
  <si>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</si>
  <si>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</si>
  <si>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</si>
  <si>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</si>
  <si>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</si>
  <si>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</si>
  <si>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</si>
  <si>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</si>
  <si>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</si>
  <si>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</si>
  <si>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</si>
  <si>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</si>
  <si>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</si>
  <si>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</si>
  <si>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</si>
  <si>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</si>
  <si>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</si>
  <si>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</si>
  <si>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</si>
  <si>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</si>
  <si>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</si>
  <si>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</si>
  <si>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</si>
  <si>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</si>
  <si>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</si>
  <si>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</si>
  <si>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</si>
  <si>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</si>
  <si>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</si>
  <si>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</si>
  <si>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</si>
  <si>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</si>
  <si>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</si>
  <si>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</si>
  <si>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</si>
  <si>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</si>
  <si>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</si>
  <si>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</si>
  <si>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</si>
  <si>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</si>
  <si>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</si>
  <si>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</si>
  <si>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</si>
  <si>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</si>
  <si>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</si>
  <si>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</si>
  <si>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</si>
  <si>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</si>
  <si>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</si>
  <si>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</si>
  <si>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</si>
  <si>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</si>
  <si>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</si>
  <si>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</si>
  <si>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</si>
  <si>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</si>
  <si>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</si>
  <si>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</si>
  <si>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</si>
  <si>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</si>
  <si>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</si>
  <si>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</si>
  <si>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</si>
  <si>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</si>
  <si>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</si>
  <si>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</si>
  <si>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</si>
  <si>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</si>
  <si>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</si>
  <si>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</si>
  <si>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</si>
  <si>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</si>
  <si>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</si>
  <si>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</si>
  <si>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</si>
  <si>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</si>
  <si>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</si>
  <si>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</si>
  <si>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</si>
  <si>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</si>
  <si>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</si>
  <si>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</si>
  <si>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</si>
  <si>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</si>
  <si>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</si>
  <si>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</si>
  <si>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</si>
  <si>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</si>
  <si>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</si>
  <si>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</si>
  <si>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</si>
  <si>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</si>
  <si>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</si>
  <si>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</si>
  <si>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</si>
  <si>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</si>
  <si>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</si>
  <si>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</si>
  <si>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</si>
  <si>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</si>
  <si>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</si>
  <si>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</si>
  <si>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</si>
  <si>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</si>
  <si>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</si>
  <si>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</si>
  <si>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</si>
  <si>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</si>
  <si>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</si>
  <si>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</si>
  <si>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</si>
  <si>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</si>
  <si>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</si>
  <si>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</si>
  <si>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</si>
  <si>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</si>
  <si>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</si>
  <si>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</si>
  <si>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</si>
  <si>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</si>
  <si>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</si>
  <si>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</si>
  <si>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</si>
  <si>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</si>
  <si>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</si>
  <si>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</si>
  <si>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</si>
  <si>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</si>
  <si>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</si>
  <si>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</si>
  <si>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</si>
  <si>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</si>
  <si>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</si>
  <si>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</si>
  <si>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</si>
  <si>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</si>
  <si>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</si>
  <si>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</si>
  <si>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</si>
  <si>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</si>
  <si>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</si>
  <si>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</si>
  <si>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</si>
  <si>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</si>
  <si>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</si>
  <si>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</si>
  <si>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</si>
  <si>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</si>
  <si>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</si>
  <si>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</si>
  <si>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</si>
  <si>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</si>
  <si>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</si>
  <si>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</si>
  <si>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</si>
  <si>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</si>
  <si>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</si>
  <si>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</si>
  <si>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</si>
  <si>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</si>
  <si>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</si>
  <si>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</si>
  <si>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</si>
  <si>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</si>
  <si>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</si>
  <si>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</si>
  <si>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</si>
  <si>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</si>
  <si>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</si>
  <si>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</si>
  <si>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</si>
  <si>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</si>
  <si>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</si>
  <si>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</si>
  <si>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</si>
  <si>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</si>
  <si>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</si>
  <si>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</si>
  <si>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</si>
  <si>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</si>
  <si>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</si>
  <si>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</si>
  <si>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</si>
  <si>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</si>
  <si>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</si>
  <si>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</si>
  <si>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</si>
  <si>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</si>
  <si>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</si>
  <si>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</si>
  <si>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</si>
  <si>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</si>
  <si>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</si>
  <si>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</si>
  <si>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</si>
  <si>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</si>
  <si>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</si>
  <si>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</si>
  <si>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</si>
  <si>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</si>
  <si>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</si>
  <si>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</si>
  <si>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</si>
  <si>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</si>
  <si>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</si>
  <si>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</si>
  <si>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</si>
  <si>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</si>
  <si>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</si>
  <si>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</si>
  <si>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</si>
  <si>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</si>
  <si>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</si>
  <si>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</si>
  <si>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</si>
  <si>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</si>
  <si>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</si>
  <si>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</si>
  <si>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</si>
  <si>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</si>
  <si>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</si>
  <si>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</si>
  <si>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</si>
  <si>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</si>
  <si>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</si>
  <si>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</si>
  <si>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</si>
  <si>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</si>
  <si>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</si>
  <si>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</si>
  <si>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</si>
  <si>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</si>
  <si>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</si>
  <si>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</si>
  <si>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</si>
  <si>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</si>
  <si>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</si>
  <si>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</si>
  <si>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</si>
  <si>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</si>
  <si>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</si>
  <si>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</si>
  <si>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</si>
  <si>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</si>
  <si>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</si>
  <si>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</si>
  <si>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</si>
  <si>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</si>
  <si>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</si>
  <si>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</si>
  <si>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</si>
  <si>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</si>
  <si>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</si>
  <si>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</si>
  <si>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</si>
  <si>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</si>
  <si>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</si>
  <si>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</si>
  <si>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</si>
  <si>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</si>
  <si>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</si>
  <si>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</si>
  <si>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</si>
  <si>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</si>
  <si>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</si>
  <si>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</si>
  <si>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</si>
  <si>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</si>
  <si>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</si>
  <si>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</si>
  <si>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</si>
  <si>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</si>
  <si>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</si>
  <si>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</si>
  <si>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</si>
  <si>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</si>
  <si>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</si>
  <si>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</si>
  <si>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</si>
  <si>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</si>
  <si>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</si>
  <si>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</si>
  <si>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</si>
  <si>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</si>
  <si>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</si>
  <si>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</si>
  <si>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</si>
  <si>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</si>
  <si>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</si>
  <si>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</si>
  <si>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</si>
  <si>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</si>
  <si>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</si>
  <si>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</si>
  <si>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</si>
  <si>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</si>
  <si>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</si>
  <si>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</si>
  <si>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</si>
  <si>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</si>
  <si>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</si>
  <si>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</si>
  <si>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</si>
  <si>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</si>
  <si>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</si>
  <si>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</si>
  <si>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</si>
  <si>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</si>
  <si>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</si>
  <si>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</si>
  <si>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</si>
  <si>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</si>
  <si>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</si>
  <si>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</si>
  <si>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</si>
  <si>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</si>
  <si>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</si>
  <si>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</si>
  <si>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</si>
  <si>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</si>
  <si>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</si>
  <si>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</si>
  <si>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</si>
  <si>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</si>
  <si>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</si>
  <si>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</si>
  <si>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</si>
  <si>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</si>
  <si>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</si>
  <si>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</si>
  <si>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</si>
  <si>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</si>
  <si>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</si>
  <si>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</si>
  <si>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</si>
  <si>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</si>
  <si>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</si>
  <si>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</si>
  <si>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</si>
  <si>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</si>
  <si>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</si>
  <si>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</si>
  <si>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</si>
  <si>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</si>
  <si>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</si>
  <si>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</si>
  <si>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</si>
  <si>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</si>
  <si>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</si>
  <si>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</si>
  <si>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</si>
  <si>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</si>
  <si>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</si>
  <si>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</si>
  <si>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</si>
  <si>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</si>
  <si>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</si>
  <si>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</si>
  <si>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</si>
  <si>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</si>
  <si>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</si>
  <si>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</si>
  <si>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</si>
  <si>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</si>
  <si>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</si>
  <si>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</si>
  <si>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</si>
  <si>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</si>
  <si>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</si>
  <si>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</si>
  <si>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</si>
  <si>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</si>
  <si>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</si>
  <si>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</si>
  <si>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</si>
  <si>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</si>
  <si>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</si>
  <si>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</si>
  <si>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</si>
  <si>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</si>
  <si>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</si>
  <si>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</si>
  <si>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</si>
  <si>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</si>
  <si>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</si>
  <si>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</si>
  <si>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</si>
  <si>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</si>
  <si>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</si>
  <si>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</si>
  <si>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</si>
  <si>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</si>
  <si>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</si>
  <si>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</si>
  <si>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</si>
  <si>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</si>
  <si>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</si>
  <si>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</si>
  <si>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</si>
  <si>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</si>
  <si>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</si>
  <si>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</si>
  <si>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</si>
  <si>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</si>
  <si>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</si>
  <si>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</si>
  <si>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</si>
  <si>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</si>
  <si>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</si>
  <si>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</si>
  <si>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</si>
  <si>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</si>
  <si>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</si>
  <si>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</si>
  <si>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</si>
  <si>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</si>
  <si>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</si>
  <si>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</si>
  <si>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</si>
  <si>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</si>
  <si>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</si>
  <si>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</si>
  <si>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</si>
  <si>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</si>
  <si>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</si>
  <si>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</si>
  <si>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</si>
  <si>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</si>
  <si>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</si>
  <si>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</si>
  <si>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</si>
  <si>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</si>
  <si>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</si>
  <si>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</si>
  <si>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</si>
  <si>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</si>
  <si>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</si>
  <si>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</si>
  <si>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</si>
  <si>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</si>
  <si>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</si>
  <si>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</si>
  <si>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</si>
  <si>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</si>
  <si>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</si>
  <si>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</si>
  <si>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</si>
  <si>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</si>
  <si>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</si>
  <si>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</si>
  <si>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</si>
  <si>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</si>
  <si>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</si>
  <si>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</si>
  <si>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</si>
  <si>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</si>
  <si>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</si>
  <si>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</si>
  <si>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</si>
  <si>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</si>
  <si>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</si>
  <si>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</si>
  <si>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</si>
  <si>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</si>
  <si>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</si>
  <si>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</si>
  <si>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</si>
  <si>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</si>
  <si>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</si>
  <si>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</si>
  <si>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</si>
  <si>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</si>
  <si>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</si>
  <si>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</si>
  <si>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</si>
  <si>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</si>
  <si>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</si>
  <si>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</si>
  <si>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</si>
  <si>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</si>
  <si>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</si>
  <si>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</si>
  <si>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</si>
  <si>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</si>
  <si>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</si>
  <si>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</si>
  <si>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</si>
  <si>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</si>
  <si>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</si>
  <si>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</si>
  <si>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</si>
  <si>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</si>
  <si>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</si>
  <si>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</si>
  <si>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</si>
  <si>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</si>
  <si>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</si>
  <si>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</si>
  <si>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</si>
  <si>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</si>
  <si>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</si>
  <si>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</si>
  <si>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</si>
  <si>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</si>
  <si>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</si>
  <si>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</si>
  <si>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</si>
  <si>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</si>
  <si>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</si>
  <si>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</si>
  <si>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</si>
  <si>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</si>
  <si>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</si>
  <si>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</si>
  <si>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</si>
  <si>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</si>
  <si>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</si>
  <si>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</si>
  <si>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</si>
  <si>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</si>
  <si>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</si>
  <si>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</si>
  <si>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</si>
  <si>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</si>
  <si>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</si>
  <si>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</si>
  <si>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</si>
  <si>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</si>
  <si>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</si>
  <si>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</si>
  <si>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</si>
  <si>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</si>
  <si>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</si>
  <si>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</si>
  <si>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</si>
  <si>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</si>
  <si>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</si>
  <si>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</si>
  <si>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</si>
  <si>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</si>
  <si>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</si>
  <si>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</si>
  <si>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</si>
  <si>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</si>
  <si>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</si>
  <si>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</si>
  <si>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</si>
  <si>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</si>
  <si>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</si>
  <si>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</si>
  <si>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</si>
  <si>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</si>
  <si>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</si>
  <si>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</si>
  <si>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</si>
  <si>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</si>
  <si>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</si>
  <si>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</si>
  <si>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</si>
  <si>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</si>
  <si>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</si>
  <si>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</si>
  <si>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</si>
  <si>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</si>
  <si>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</si>
  <si>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</si>
  <si>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</si>
  <si>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</si>
  <si>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</si>
  <si>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</si>
  <si>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</si>
  <si>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</si>
  <si>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</si>
  <si>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</si>
  <si>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</si>
  <si>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</si>
  <si>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</si>
  <si>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</si>
  <si>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</si>
  <si>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</si>
  <si>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</si>
  <si>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</si>
  <si>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</si>
  <si>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</si>
  <si>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</si>
  <si>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</si>
  <si>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</si>
  <si>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</si>
  <si>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</si>
  <si>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</si>
  <si>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</si>
  <si>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</si>
  <si>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</si>
  <si>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</si>
  <si>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</si>
  <si>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</si>
  <si>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</si>
  <si>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</si>
  <si>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</si>
  <si>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</si>
  <si>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</si>
  <si>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</si>
  <si>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</si>
  <si>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</si>
  <si>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</si>
  <si>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</si>
  <si>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</si>
  <si>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</si>
  <si>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</si>
  <si>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</si>
  <si>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</si>
  <si>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</si>
  <si>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</si>
  <si>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</si>
  <si>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</si>
  <si>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</si>
  <si>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</si>
  <si>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</si>
  <si>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</si>
  <si>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</si>
  <si>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</si>
  <si>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</si>
  <si>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</si>
  <si>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</si>
  <si>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</si>
  <si>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</si>
  <si>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</si>
  <si>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</si>
  <si>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</si>
  <si>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</si>
  <si>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</si>
  <si>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</si>
  <si>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</si>
  <si>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</si>
  <si>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</si>
  <si>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</si>
  <si>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</si>
  <si>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</si>
  <si>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</si>
  <si>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</si>
  <si>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</si>
  <si>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</si>
  <si>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</si>
  <si>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</si>
  <si>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</si>
  <si>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</si>
  <si>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</si>
  <si>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</si>
  <si>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</si>
  <si>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</si>
  <si>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</si>
  <si>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</si>
  <si>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</si>
  <si>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</si>
  <si>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</si>
  <si>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</si>
  <si>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</si>
  <si>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</si>
  <si>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</si>
  <si>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</si>
  <si>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</si>
  <si>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</si>
  <si>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</si>
  <si>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</si>
  <si>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</si>
  <si>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</si>
  <si>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</si>
  <si>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</si>
  <si>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</si>
  <si>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</si>
  <si>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</si>
  <si>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</si>
  <si>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</si>
  <si>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</si>
  <si>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</si>
  <si>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</si>
  <si>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</si>
  <si>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</si>
  <si>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</si>
  <si>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</si>
  <si>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</si>
  <si>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</si>
  <si>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</si>
  <si>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</si>
  <si>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</si>
  <si>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</si>
  <si>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</si>
  <si>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</si>
  <si>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</si>
  <si>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</si>
  <si>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</si>
  <si>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</si>
  <si>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</si>
  <si>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</si>
  <si>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</si>
  <si>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</si>
  <si>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</si>
  <si>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</si>
  <si>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</si>
  <si>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</si>
  <si>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</si>
  <si>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</si>
  <si>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</si>
  <si>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</si>
  <si>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</si>
  <si>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</si>
  <si>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</si>
  <si>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</si>
  <si>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</si>
  <si>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</si>
  <si>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</si>
  <si>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</si>
  <si>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</si>
  <si>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</si>
  <si>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</si>
  <si>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</si>
  <si>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</si>
  <si>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</si>
  <si>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</si>
  <si>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</si>
  <si>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</si>
  <si>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</si>
  <si>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</si>
  <si>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</si>
  <si>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</si>
  <si>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</si>
  <si>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</si>
  <si>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</si>
  <si>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</si>
  <si>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</si>
  <si>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</si>
  <si>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</si>
  <si>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</si>
  <si>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</si>
  <si>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</si>
  <si>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</si>
  <si>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</si>
  <si>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</si>
  <si>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</si>
  <si>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</si>
  <si>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</si>
  <si>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</si>
  <si>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</si>
  <si>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</si>
  <si>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</si>
  <si>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</si>
  <si>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</si>
  <si>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</si>
  <si>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</si>
  <si>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</si>
  <si>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</si>
  <si>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</si>
  <si>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</si>
  <si>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</si>
  <si>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</si>
  <si>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</si>
  <si>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</si>
  <si>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</si>
  <si>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</si>
  <si>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</si>
  <si>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</si>
  <si>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</si>
  <si>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</si>
  <si>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</si>
  <si>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</si>
  <si>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</si>
  <si>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</si>
  <si>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</si>
  <si>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</si>
  <si>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</si>
  <si>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</si>
  <si>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</si>
  <si>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</si>
  <si>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</si>
  <si>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</si>
  <si>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</si>
  <si>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</si>
  <si>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</si>
  <si>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</si>
  <si>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</si>
  <si>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</si>
  <si>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</si>
  <si>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</si>
  <si>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</si>
  <si>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</si>
  <si>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</si>
  <si>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</si>
  <si>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</si>
  <si>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</si>
  <si>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</si>
  <si>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</si>
  <si>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</si>
  <si>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</si>
  <si>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</si>
  <si>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</si>
  <si>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</si>
  <si>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</si>
  <si>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</si>
  <si>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</si>
  <si>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</si>
  <si>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</si>
  <si>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</si>
  <si>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</si>
  <si>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</si>
  <si>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</si>
  <si>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</si>
  <si>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</si>
  <si>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</si>
  <si>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</si>
  <si>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</si>
  <si>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</si>
  <si>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</si>
  <si>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</si>
  <si>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</si>
  <si>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</si>
  <si>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</si>
  <si>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</si>
  <si>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</si>
  <si>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</si>
  <si>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</si>
  <si>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</si>
  <si>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</si>
  <si>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</si>
  <si>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</si>
  <si>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</si>
  <si>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</si>
  <si>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</si>
  <si>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</si>
  <si>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</si>
  <si>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</si>
  <si>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</si>
  <si>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</si>
  <si>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</si>
  <si>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</si>
  <si>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</si>
  <si>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</si>
  <si>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</si>
  <si>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</si>
  <si>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</si>
  <si>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</si>
  <si>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</si>
  <si>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</si>
  <si>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</si>
  <si>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</si>
  <si>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</si>
  <si>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</si>
  <si>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</si>
  <si>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</si>
  <si>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</si>
  <si>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</si>
  <si>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</si>
  <si>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</si>
  <si>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</si>
  <si>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</si>
  <si>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</si>
  <si>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</si>
  <si>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</si>
  <si>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</si>
  <si>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</si>
  <si>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</si>
  <si>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</si>
  <si>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</si>
  <si>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</si>
  <si>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</si>
  <si>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</si>
  <si>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</si>
  <si>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</si>
  <si>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</si>
  <si>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</si>
  <si>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</si>
  <si>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</si>
  <si>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</si>
  <si>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</si>
  <si>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</si>
  <si>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</si>
  <si>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</si>
  <si>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</si>
  <si>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</si>
  <si>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</si>
  <si>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</si>
  <si>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</si>
  <si>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</si>
  <si>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</si>
  <si>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</si>
  <si>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</si>
  <si>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</si>
  <si>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</si>
  <si>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</si>
  <si>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</si>
  <si>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</si>
  <si>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</si>
  <si>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</si>
  <si>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</si>
  <si>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</si>
  <si>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</si>
  <si>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</si>
  <si>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</si>
  <si>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</si>
  <si>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</si>
  <si>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</si>
  <si>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</si>
  <si>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</si>
  <si>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</si>
  <si>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</si>
  <si>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</si>
  <si>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</si>
  <si>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</si>
  <si>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</si>
  <si>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</si>
  <si>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</si>
  <si>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</si>
  <si>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</si>
  <si>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</si>
  <si>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</si>
  <si>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</si>
  <si>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</si>
  <si>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</si>
  <si>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</si>
  <si>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</si>
  <si>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</si>
  <si>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</si>
  <si>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</si>
  <si>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</si>
  <si>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</si>
  <si>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</si>
  <si>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</si>
  <si>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</si>
  <si>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</si>
  <si>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</si>
  <si>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</si>
  <si>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</si>
  <si>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</si>
  <si>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</si>
  <si>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</si>
  <si>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</si>
  <si>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</si>
  <si>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</si>
  <si>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</si>
  <si>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</si>
  <si>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</si>
  <si>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</si>
  <si>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</si>
  <si>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</si>
  <si>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</si>
  <si>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</si>
  <si>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</si>
  <si>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</si>
  <si>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</si>
  <si>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</si>
  <si>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</si>
  <si>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</si>
  <si>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</si>
  <si>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</si>
  <si>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</si>
  <si>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</si>
  <si>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</si>
  <si>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</si>
  <si>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</si>
  <si>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</si>
  <si>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</si>
  <si>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</si>
  <si>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</si>
  <si>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</si>
  <si>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</si>
  <si>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</si>
  <si>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</si>
  <si>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</si>
  <si>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</si>
  <si>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</si>
  <si>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</si>
  <si>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</si>
  <si>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</si>
  <si>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</si>
  <si>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</si>
  <si>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</si>
  <si>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</si>
  <si>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</si>
  <si>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</si>
  <si>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</si>
  <si>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</si>
  <si>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</si>
  <si>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</si>
  <si>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</si>
  <si>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</si>
  <si>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</si>
  <si>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</si>
  <si>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</si>
  <si>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</si>
  <si>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</si>
  <si>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</si>
  <si>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</si>
  <si>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</si>
  <si>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</si>
  <si>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</si>
  <si>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</si>
  <si>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</si>
  <si>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</si>
  <si>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</si>
  <si>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</si>
  <si>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</si>
  <si>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</si>
  <si>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</si>
  <si>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</si>
  <si>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</si>
  <si>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</si>
  <si>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</si>
  <si>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</si>
  <si>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</si>
  <si>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</si>
  <si>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</si>
  <si>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</si>
  <si>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</si>
  <si>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</si>
  <si>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</si>
  <si>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</si>
  <si>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</si>
  <si>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</si>
  <si>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</si>
  <si>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</si>
  <si>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</si>
  <si>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</si>
  <si>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</si>
  <si>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</si>
  <si>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</si>
  <si>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</si>
  <si>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</si>
  <si>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</si>
  <si>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</si>
  <si>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</si>
  <si>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</si>
  <si>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</si>
  <si>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</si>
  <si>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</si>
  <si>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</si>
  <si>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</si>
  <si>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</si>
  <si>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</si>
  <si>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</si>
  <si>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</si>
  <si>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</si>
  <si>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</si>
  <si>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</si>
  <si>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</si>
  <si>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</si>
  <si>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</si>
  <si>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</si>
  <si>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</si>
  <si>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</si>
  <si>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</si>
  <si>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</si>
  <si>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</si>
  <si>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</si>
  <si>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</si>
  <si>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</si>
  <si>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</si>
  <si>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</si>
  <si>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</si>
  <si>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</si>
  <si>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</si>
  <si>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</si>
  <si>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</si>
  <si>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</si>
  <si>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</si>
  <si>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</si>
  <si>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</si>
  <si>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</si>
  <si>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</si>
  <si>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</si>
  <si>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</si>
  <si>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</si>
  <si>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</si>
  <si>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</si>
  <si>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</si>
  <si>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</si>
  <si>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</si>
  <si>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</si>
  <si>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</si>
  <si>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</si>
  <si>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</si>
  <si>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</si>
  <si>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</si>
  <si>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</si>
  <si>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</si>
  <si>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</si>
  <si>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</si>
  <si>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</si>
  <si>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</si>
  <si>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</si>
  <si>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</si>
  <si>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</si>
  <si>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</si>
  <si>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</si>
  <si>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</si>
  <si>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</si>
  <si>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</si>
  <si>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</si>
  <si>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</si>
  <si>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</si>
  <si>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</si>
  <si>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</si>
  <si>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</si>
  <si>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</si>
  <si>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</si>
  <si>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</si>
  <si>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</si>
  <si>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</si>
  <si>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</si>
  <si>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</si>
  <si>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</si>
  <si>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</si>
  <si>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</si>
  <si>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</si>
  <si>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</si>
  <si>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</si>
  <si>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</si>
  <si>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</si>
  <si>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</si>
  <si>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</si>
  <si>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</si>
  <si>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</si>
  <si>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</si>
  <si>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</si>
  <si>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</si>
  <si>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</si>
  <si>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</si>
  <si>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</si>
  <si>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</si>
  <si>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</si>
  <si>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</si>
  <si>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</si>
  <si>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</si>
  <si>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</si>
  <si>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</si>
  <si>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</si>
  <si>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</si>
  <si>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</si>
  <si>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</si>
  <si>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</si>
  <si>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</si>
  <si>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</si>
  <si>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</si>
  <si>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</si>
  <si>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</si>
  <si>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</si>
  <si>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</si>
  <si>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</si>
  <si>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</si>
  <si>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</si>
  <si>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</si>
  <si>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</si>
  <si>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</si>
  <si>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</si>
  <si>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</si>
  <si>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</si>
  <si>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</si>
  <si>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</si>
  <si>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</si>
  <si>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</si>
  <si>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</si>
  <si>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</si>
  <si>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</si>
  <si>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</si>
  <si>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</si>
  <si>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</si>
  <si>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</si>
  <si>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</si>
  <si>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</si>
  <si>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</si>
  <si>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</si>
  <si>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</si>
  <si>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</si>
  <si>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</si>
  <si>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</si>
  <si>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</si>
  <si>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</si>
  <si>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</si>
  <si>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</si>
  <si>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</si>
  <si>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</si>
  <si>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</si>
  <si>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</si>
  <si>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</si>
  <si>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</si>
  <si>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</si>
  <si>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</si>
  <si>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</si>
  <si>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</si>
  <si>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</si>
  <si>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</si>
  <si>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</si>
  <si>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</si>
  <si>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</si>
  <si>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</si>
  <si>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</si>
  <si>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</si>
  <si>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</si>
  <si>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</si>
  <si>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</si>
  <si>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</si>
  <si>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</si>
  <si>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</si>
  <si>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</si>
  <si>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</si>
  <si>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</si>
  <si>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</si>
  <si>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</si>
  <si>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</si>
  <si>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</si>
  <si>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</si>
  <si>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</si>
  <si>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</si>
  <si>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</si>
  <si>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</si>
  <si>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</si>
  <si>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</si>
  <si>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</si>
  <si>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</si>
  <si>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</si>
  <si>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</si>
  <si>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</si>
  <si>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</si>
  <si>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</si>
  <si>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</si>
  <si>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</si>
  <si>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</si>
  <si>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</si>
  <si>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</si>
  <si>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</si>
  <si>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</si>
  <si>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</si>
  <si>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</si>
  <si>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</si>
  <si>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</si>
  <si>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</si>
  <si>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</si>
  <si>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</si>
  <si>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</si>
  <si>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</si>
  <si>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</si>
  <si>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</si>
  <si>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</si>
  <si>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</si>
  <si>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</si>
  <si>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</si>
  <si>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</si>
  <si>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</si>
  <si>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</si>
  <si>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</si>
  <si>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</si>
  <si>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</si>
  <si>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</si>
  <si>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</si>
  <si>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</si>
  <si>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</si>
  <si>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</si>
  <si>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</si>
  <si>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</si>
  <si>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</si>
  <si>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</si>
  <si>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</si>
  <si>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</si>
  <si>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</si>
  <si>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</si>
  <si>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</si>
  <si>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</si>
  <si>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</si>
  <si>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</si>
  <si>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</si>
  <si>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</si>
  <si>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</si>
  <si>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</si>
  <si>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</si>
  <si>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</si>
  <si>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</si>
  <si>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</si>
  <si>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</si>
  <si>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</si>
  <si>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</si>
  <si>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</si>
  <si>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</si>
  <si>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</si>
  <si>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</si>
  <si>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</si>
  <si>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</si>
  <si>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</si>
  <si>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</si>
  <si>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</si>
  <si>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</si>
  <si>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</si>
  <si>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</si>
  <si>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</si>
  <si>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</si>
  <si>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</si>
  <si>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</si>
  <si>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</si>
  <si>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</si>
  <si>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</si>
  <si>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</si>
  <si>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</si>
  <si>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</si>
  <si>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</si>
  <si>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</si>
  <si>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</si>
  <si>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</si>
  <si>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</si>
  <si>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</si>
  <si>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</si>
  <si>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</si>
  <si>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</si>
  <si>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</si>
  <si>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</si>
  <si>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</si>
  <si>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</si>
  <si>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</si>
  <si>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</si>
  <si>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</si>
  <si>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</si>
  <si>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</si>
  <si>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</si>
  <si>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</si>
  <si>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</si>
  <si>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</si>
  <si>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</si>
  <si>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</si>
  <si>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</si>
  <si>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</si>
  <si>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</si>
  <si>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</si>
  <si>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</si>
  <si>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</si>
  <si>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</si>
  <si>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</si>
  <si>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</si>
  <si>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</si>
  <si>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</si>
  <si>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</si>
  <si>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</si>
  <si>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</si>
  <si>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</si>
  <si>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</si>
  <si>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</si>
  <si>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</si>
  <si>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</si>
  <si>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</si>
  <si>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</si>
  <si>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</si>
  <si>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</si>
  <si>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</si>
  <si>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</si>
  <si>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</si>
  <si>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</si>
  <si>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</si>
  <si>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</si>
  <si>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</si>
  <si>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</si>
  <si>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</si>
  <si>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</si>
  <si>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</si>
  <si>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</si>
  <si>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</si>
  <si>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</si>
  <si>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</si>
  <si>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</si>
  <si>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</si>
  <si>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</si>
  <si>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</si>
  <si>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</si>
  <si>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</si>
  <si>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</si>
  <si>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</si>
  <si>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</si>
  <si>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</si>
  <si>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</si>
  <si>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</si>
  <si>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</si>
  <si>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</si>
  <si>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</si>
  <si>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</si>
  <si>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</si>
  <si>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</si>
  <si>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</si>
  <si>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</si>
  <si>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</si>
  <si>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</si>
  <si>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</si>
  <si>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</si>
  <si>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</si>
  <si>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</si>
  <si>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</si>
  <si>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</si>
  <si>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</si>
  <si>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</si>
  <si>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</si>
  <si>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</si>
  <si>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</si>
  <si>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</si>
  <si>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</si>
  <si>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</si>
  <si>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</si>
  <si>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</si>
  <si>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</si>
  <si>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</si>
  <si>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</si>
  <si>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</si>
  <si>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</si>
  <si>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</si>
  <si>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</si>
  <si>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</si>
  <si>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</si>
  <si>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</si>
  <si>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</si>
  <si>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</si>
  <si>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</si>
  <si>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</si>
  <si>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</si>
  <si>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</si>
  <si>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</si>
  <si>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</si>
  <si>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</si>
  <si>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</si>
  <si>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</si>
  <si>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</si>
  <si>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</si>
  <si>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</si>
  <si>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</si>
  <si>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</si>
  <si>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</si>
  <si>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</si>
  <si>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</si>
  <si>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</si>
  <si>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</si>
  <si>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</si>
  <si>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</si>
  <si>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</si>
  <si>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</si>
  <si>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</si>
  <si>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</si>
  <si>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</si>
  <si>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</si>
  <si>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</si>
  <si>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</si>
  <si>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</si>
  <si>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</si>
  <si>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</si>
  <si>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</si>
  <si>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</si>
  <si>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</si>
  <si>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</si>
  <si>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</si>
  <si>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</si>
  <si>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</si>
  <si>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</si>
  <si>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</si>
  <si>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</si>
  <si>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</si>
  <si>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</si>
  <si>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</si>
  <si>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</si>
  <si>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</si>
  <si>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</si>
  <si>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</si>
  <si>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</si>
  <si>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</si>
  <si>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</si>
  <si>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</si>
  <si>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</si>
  <si>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</si>
  <si>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</si>
  <si>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</si>
  <si>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</si>
  <si>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</si>
  <si>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</si>
  <si>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</si>
  <si>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</si>
  <si>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</si>
  <si>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</si>
  <si>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</si>
  <si>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</si>
  <si>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</si>
  <si>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</si>
  <si>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</si>
  <si>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</si>
  <si>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</si>
  <si>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</si>
  <si>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</si>
  <si>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</si>
  <si>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</si>
  <si>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</si>
  <si>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</si>
  <si>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</si>
  <si>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</si>
  <si>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</si>
  <si>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</si>
  <si>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</si>
  <si>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</si>
  <si>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</si>
  <si>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</si>
  <si>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</si>
  <si>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</si>
  <si>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</si>
  <si>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</si>
  <si>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</si>
  <si>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</si>
  <si>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</si>
  <si>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</si>
  <si>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</si>
  <si>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</si>
  <si>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</si>
  <si>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</si>
  <si>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</si>
  <si>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</si>
  <si>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</si>
  <si>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</si>
  <si>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</si>
  <si>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</si>
  <si>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</si>
  <si>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</si>
  <si>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</si>
  <si>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</si>
  <si>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</si>
  <si>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</si>
  <si>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</si>
  <si>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</si>
  <si>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</si>
  <si>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</si>
  <si>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</si>
  <si>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</si>
  <si>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</si>
  <si>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</si>
  <si>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</si>
  <si>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</si>
  <si>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</si>
  <si>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</si>
  <si>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</si>
  <si>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</si>
  <si>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</si>
  <si>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</si>
  <si>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</si>
  <si>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</si>
  <si>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</si>
  <si>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</si>
  <si>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</si>
  <si>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</si>
  <si>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</si>
  <si>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</si>
  <si>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</si>
  <si>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</si>
  <si>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</si>
  <si>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</si>
  <si>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</si>
  <si>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</si>
  <si>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</si>
  <si>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</si>
  <si>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</si>
  <si>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</si>
  <si>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</si>
  <si>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</si>
  <si>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</si>
  <si>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</si>
  <si>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</si>
  <si>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</si>
  <si>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</si>
  <si>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</si>
  <si>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</si>
  <si>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</si>
  <si>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</si>
  <si>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</si>
  <si>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</si>
  <si>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</si>
  <si>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</si>
  <si>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</si>
  <si>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</si>
  <si>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</si>
  <si>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</si>
  <si>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</si>
  <si>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</si>
  <si>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</si>
  <si>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</si>
  <si>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</si>
  <si>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</si>
  <si>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</si>
  <si>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</si>
  <si>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</si>
  <si>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</si>
  <si>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</si>
  <si>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</si>
  <si>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</si>
  <si>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</si>
  <si>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</si>
  <si>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</si>
  <si>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</si>
  <si>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</si>
  <si>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</si>
  <si>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</si>
  <si>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</si>
  <si>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</si>
  <si>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</si>
  <si>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</si>
  <si>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</si>
  <si>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</si>
  <si>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</si>
  <si>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</si>
  <si>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</si>
  <si>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</si>
  <si>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</si>
  <si>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</si>
  <si>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</si>
  <si>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</si>
  <si>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</si>
  <si>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</si>
  <si>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</si>
  <si>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</si>
  <si>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</si>
  <si>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</si>
  <si>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</si>
  <si>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</si>
  <si>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</si>
  <si>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</si>
  <si>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</si>
  <si>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</si>
  <si>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</si>
  <si>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</si>
  <si>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</si>
  <si>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</si>
  <si>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</si>
  <si>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</si>
  <si>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</si>
  <si>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</si>
  <si>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</si>
  <si>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</si>
  <si>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</si>
  <si>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</si>
  <si>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</si>
  <si>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</si>
  <si>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</si>
  <si>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</si>
  <si>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</si>
  <si>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</si>
  <si>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</si>
  <si>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</si>
  <si>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</si>
  <si>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</si>
  <si>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</si>
  <si>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</si>
  <si>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</si>
  <si>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</si>
  <si>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</si>
  <si>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</si>
  <si>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</si>
  <si>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</si>
  <si>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</si>
  <si>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</si>
  <si>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</si>
  <si>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</si>
  <si>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</si>
  <si>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</si>
  <si>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</si>
  <si>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</si>
  <si>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</si>
  <si>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</si>
  <si>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</si>
  <si>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</si>
  <si>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</si>
  <si>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</si>
  <si>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</si>
  <si>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</si>
  <si>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</si>
  <si>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</si>
  <si>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</si>
  <si>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</si>
  <si>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</si>
  <si>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</si>
  <si>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</si>
  <si>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</si>
  <si>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</si>
  <si>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</si>
  <si>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</si>
  <si>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</si>
  <si>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</si>
  <si>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</si>
  <si>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</si>
  <si>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</si>
  <si>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</si>
  <si>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</si>
  <si>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</si>
  <si>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</si>
  <si>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</si>
  <si>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</si>
  <si>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</si>
  <si>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</si>
  <si>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</si>
  <si>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</si>
  <si>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</si>
  <si>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</si>
  <si>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</si>
  <si>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</si>
  <si>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</si>
  <si>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</si>
  <si>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</si>
  <si>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</si>
  <si>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</si>
  <si>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</si>
  <si>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</si>
  <si>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</si>
  <si>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</si>
  <si>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</si>
  <si>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</si>
  <si>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</si>
  <si>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</si>
  <si>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</si>
  <si>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</si>
  <si>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</si>
  <si>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</si>
  <si>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</si>
  <si>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</si>
  <si>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</si>
  <si>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</si>
  <si>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</si>
  <si>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</si>
  <si>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</si>
  <si>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</si>
  <si>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</si>
  <si>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</si>
  <si>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</si>
  <si>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</si>
  <si>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</si>
  <si>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</si>
  <si>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</si>
  <si>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</si>
  <si>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</si>
  <si>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</si>
  <si>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</si>
  <si>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</si>
  <si>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</si>
  <si>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</si>
  <si>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</si>
  <si>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</si>
  <si>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</si>
  <si>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</si>
  <si>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</si>
  <si>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</si>
  <si>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</si>
  <si>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</si>
  <si>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</si>
  <si>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</si>
  <si>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</si>
  <si>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</si>
  <si>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</si>
  <si>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</si>
  <si>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</si>
  <si>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</si>
  <si>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</si>
  <si>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</si>
  <si>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</si>
  <si>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</si>
  <si>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</si>
  <si>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</si>
  <si>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</si>
  <si>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</si>
  <si>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</si>
  <si>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</si>
  <si>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</si>
  <si>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</si>
  <si>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</si>
  <si>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</si>
  <si>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</si>
  <si>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</si>
  <si>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</si>
  <si>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</si>
  <si>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</si>
  <si>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</si>
  <si>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</si>
  <si>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</si>
  <si>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</si>
  <si>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</si>
  <si>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</si>
  <si>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</si>
  <si>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</si>
  <si>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</si>
  <si>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</si>
  <si>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</si>
  <si>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</si>
  <si>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</si>
  <si>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</si>
  <si>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</si>
  <si>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</si>
  <si>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</si>
  <si>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</si>
  <si>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</si>
  <si>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</si>
  <si>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</si>
  <si>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</si>
  <si>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</si>
  <si>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</si>
  <si>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</si>
  <si>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</si>
  <si>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</si>
  <si>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</si>
  <si>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</si>
  <si>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</si>
  <si>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</si>
  <si>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</si>
  <si>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</si>
  <si>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</si>
  <si>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</si>
  <si>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</si>
  <si>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</si>
  <si>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</si>
  <si>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</si>
  <si>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</si>
  <si>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</si>
  <si>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</si>
  <si>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</si>
  <si>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</si>
  <si>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</si>
  <si>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</si>
  <si>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</si>
  <si>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</si>
  <si>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</si>
  <si>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</si>
  <si>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</si>
  <si>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</si>
  <si>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</si>
  <si>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</si>
  <si>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</si>
  <si>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</si>
  <si>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</si>
  <si>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</si>
  <si>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</si>
  <si>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</si>
  <si>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</si>
  <si>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</si>
  <si>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</si>
  <si>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</si>
  <si>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</si>
  <si>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</si>
  <si>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</si>
  <si>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</si>
  <si>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</si>
  <si>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</si>
  <si>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</si>
  <si>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</si>
  <si>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</si>
  <si>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</si>
  <si>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</si>
  <si>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</si>
  <si>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</si>
  <si>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</si>
  <si>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</si>
  <si>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</si>
  <si>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</si>
  <si>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</si>
  <si>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</si>
  <si>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</si>
  <si>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</si>
  <si>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</si>
  <si>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</si>
  <si>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</si>
  <si>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</si>
  <si>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</si>
  <si>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</si>
  <si>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</si>
  <si>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</si>
  <si>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</si>
  <si>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</si>
  <si>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</si>
  <si>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</si>
  <si>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</si>
  <si>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</si>
  <si>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</si>
  <si>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</si>
  <si>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</si>
  <si>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</si>
  <si>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</si>
  <si>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</si>
  <si>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</si>
  <si>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</si>
  <si>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</si>
  <si>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</si>
  <si>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</si>
  <si>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</si>
  <si>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</si>
  <si>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</si>
  <si>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</si>
  <si>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</si>
  <si>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</si>
  <si>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</si>
  <si>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</si>
  <si>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</si>
  <si>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</si>
  <si>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</si>
  <si>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</si>
  <si>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</si>
  <si>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</si>
  <si>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</si>
  <si>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</si>
  <si>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</si>
  <si>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</si>
  <si>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</si>
  <si>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</si>
  <si>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</si>
  <si>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</si>
  <si>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</si>
  <si>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</si>
  <si>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</si>
  <si>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</si>
  <si>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</si>
  <si>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</si>
  <si>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</si>
  <si>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</si>
  <si>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</si>
  <si>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</si>
  <si>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</si>
  <si>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</si>
  <si>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</si>
  <si>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</si>
  <si>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</si>
  <si>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</si>
  <si>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</si>
  <si>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</si>
  <si>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</si>
  <si>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</si>
  <si>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</si>
  <si>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</si>
  <si>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</si>
  <si>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</si>
  <si>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</si>
  <si>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</si>
  <si>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</si>
  <si>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</si>
  <si>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</si>
  <si>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</si>
  <si>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</si>
  <si>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</si>
  <si>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</si>
  <si>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</si>
  <si>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</si>
  <si>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</si>
  <si>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</si>
  <si>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</si>
  <si>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</si>
  <si>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</si>
  <si>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</si>
  <si>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</si>
  <si>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</si>
  <si>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</si>
  <si>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</si>
  <si>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</si>
  <si>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</si>
  <si>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</si>
  <si>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</si>
  <si>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</si>
  <si>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</si>
  <si>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</si>
  <si>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</si>
  <si>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</si>
  <si>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</si>
  <si>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</si>
  <si>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</si>
  <si>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</si>
  <si>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</si>
  <si>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</si>
  <si>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</si>
  <si>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</si>
  <si>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</si>
  <si>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</si>
  <si>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</si>
  <si>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</si>
  <si>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</si>
  <si>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</si>
  <si>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</si>
  <si>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</si>
  <si>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</si>
  <si>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</si>
  <si>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</si>
  <si>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</si>
  <si>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</si>
  <si>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</si>
  <si>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</si>
  <si>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</si>
  <si>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</si>
  <si>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</si>
  <si>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</si>
  <si>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</si>
  <si>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</si>
  <si>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</si>
  <si>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</si>
  <si>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</si>
  <si>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</si>
  <si>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</si>
  <si>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</si>
  <si>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</si>
  <si>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</si>
  <si>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</si>
  <si>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</si>
  <si>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</si>
  <si>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</si>
  <si>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</si>
  <si>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</si>
  <si>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</si>
  <si>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</si>
  <si>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</si>
  <si>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</si>
  <si>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</si>
  <si>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</si>
  <si>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</si>
  <si>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</si>
  <si>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</si>
  <si>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</si>
  <si>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</si>
  <si>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</si>
  <si>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</si>
  <si>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</si>
  <si>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</si>
  <si>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</si>
  <si>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</si>
  <si>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</si>
  <si>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</si>
  <si>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</si>
  <si>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</si>
  <si>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</si>
  <si>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</si>
  <si>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</si>
  <si>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</si>
  <si>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</si>
  <si>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</si>
  <si>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</si>
  <si>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</si>
  <si>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</si>
  <si>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</si>
  <si>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</si>
  <si>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</si>
  <si>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</si>
  <si>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</si>
  <si>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</si>
  <si>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</si>
  <si>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</si>
  <si>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</si>
  <si>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</si>
  <si>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</si>
  <si>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</si>
  <si>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</si>
  <si>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</si>
  <si>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</si>
  <si>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</si>
  <si>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</si>
  <si>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</si>
  <si>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</si>
  <si>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</si>
  <si>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</si>
  <si>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</si>
  <si>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</si>
  <si>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</si>
  <si>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</si>
  <si>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</si>
  <si>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</si>
  <si>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</si>
  <si>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</si>
  <si>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</si>
  <si>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</si>
  <si>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</si>
  <si>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</si>
  <si>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</si>
  <si>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</si>
  <si>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</si>
  <si>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</si>
  <si>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</si>
  <si>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</si>
  <si>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</si>
  <si>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</si>
  <si>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</si>
  <si>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</si>
  <si>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</si>
  <si>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</si>
  <si>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</si>
  <si>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</si>
  <si>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</si>
  <si>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</si>
  <si>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</si>
  <si>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</si>
  <si>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</si>
  <si>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</si>
  <si>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</si>
  <si>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</si>
  <si>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</si>
  <si>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</si>
  <si>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</si>
  <si>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</si>
  <si>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</si>
  <si>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</si>
  <si>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</si>
  <si>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</si>
  <si>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</si>
  <si>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</si>
  <si>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</si>
  <si>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</si>
  <si>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</si>
  <si>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</si>
  <si>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</si>
  <si>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</si>
  <si>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</si>
  <si>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</si>
  <si>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</si>
  <si>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</si>
  <si>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</si>
  <si>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</si>
  <si>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</si>
  <si>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</si>
  <si>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</si>
  <si>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</si>
  <si>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</si>
  <si>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</si>
  <si>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</si>
  <si>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</si>
  <si>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</si>
  <si>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</si>
  <si>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</si>
  <si>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</si>
  <si>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</si>
  <si>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</si>
  <si>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</si>
  <si>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</si>
  <si>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</si>
  <si>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</si>
  <si>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</si>
  <si>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</si>
  <si>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</si>
  <si>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</si>
  <si>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</si>
  <si>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</si>
  <si>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</si>
  <si>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</si>
  <si>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</si>
  <si>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</si>
  <si>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</si>
  <si>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</si>
  <si>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</si>
  <si>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</si>
  <si>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</si>
  <si>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</si>
  <si>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</si>
  <si>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</si>
  <si>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</si>
  <si>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</si>
  <si>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</si>
  <si>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</si>
  <si>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</si>
  <si>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</si>
  <si>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</si>
  <si>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</si>
  <si>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</si>
  <si>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</si>
  <si>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</si>
  <si>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</si>
  <si>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</si>
  <si>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</si>
  <si>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</si>
  <si>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</si>
  <si>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</si>
  <si>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</si>
  <si>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</si>
  <si>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</si>
  <si>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</si>
  <si>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</si>
  <si>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</si>
  <si>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</si>
  <si>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</si>
  <si>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</si>
  <si>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</si>
  <si>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</si>
  <si>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</si>
  <si>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</si>
  <si>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</si>
  <si>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</si>
  <si>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</si>
  <si>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</si>
  <si>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</si>
  <si>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</si>
  <si>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</si>
  <si>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</si>
  <si>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</si>
  <si>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</si>
  <si>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</si>
  <si>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</si>
  <si>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</si>
  <si>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</si>
  <si>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</si>
  <si>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</si>
  <si>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</si>
  <si>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</si>
  <si>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</si>
  <si>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</si>
  <si>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</si>
  <si>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</si>
  <si>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</si>
  <si>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</si>
  <si>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</si>
  <si>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</si>
  <si>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</si>
  <si>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</si>
  <si>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</si>
  <si>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</si>
  <si>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</si>
  <si>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</si>
  <si>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</si>
  <si>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</si>
  <si>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</si>
  <si>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</si>
  <si>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</si>
  <si>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</si>
  <si>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</si>
  <si>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</si>
  <si>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</si>
  <si>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</si>
  <si>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</si>
  <si>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</si>
  <si>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</si>
  <si>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</si>
  <si>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</si>
  <si>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</si>
  <si>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</si>
  <si>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</si>
  <si>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</si>
  <si>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</si>
  <si>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</si>
  <si>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</si>
  <si>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</si>
  <si>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</si>
  <si>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</si>
  <si>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</si>
  <si>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</si>
  <si>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</si>
  <si>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</si>
  <si>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</si>
  <si>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</si>
  <si>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</si>
  <si>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</si>
  <si>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</si>
  <si>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</si>
  <si>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</si>
  <si>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</si>
  <si>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</si>
  <si>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</si>
  <si>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</si>
  <si>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</si>
  <si>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</si>
  <si>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</si>
  <si>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</si>
  <si>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</si>
  <si>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</si>
  <si>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</si>
  <si>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</si>
  <si>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</si>
  <si>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</si>
  <si>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</si>
  <si>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</si>
  <si>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</si>
  <si>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</si>
  <si>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</si>
  <si>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</si>
  <si>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</si>
  <si>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</si>
  <si>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</si>
  <si>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</si>
  <si>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</si>
  <si>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</si>
  <si>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</si>
  <si>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</si>
  <si>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</si>
  <si>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</si>
  <si>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</si>
  <si>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</si>
  <si>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</si>
  <si>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</si>
  <si>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</si>
  <si>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</si>
  <si>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</si>
  <si>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</si>
  <si>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</si>
  <si>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</si>
  <si>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</si>
  <si>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</si>
  <si>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</si>
  <si>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</si>
  <si>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</si>
  <si>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</si>
  <si>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</si>
  <si>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</si>
  <si>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</si>
  <si>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</si>
  <si>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</si>
  <si>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</si>
  <si>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</si>
  <si>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</si>
  <si>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</si>
  <si>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</si>
  <si>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</si>
  <si>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</si>
  <si>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</si>
  <si>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</si>
  <si>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</si>
  <si>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</si>
  <si>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</si>
  <si>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</si>
  <si>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</si>
  <si>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</si>
  <si>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</si>
  <si>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</si>
  <si>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</si>
  <si>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</si>
  <si>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</si>
  <si>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</si>
  <si>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</si>
  <si>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</si>
  <si>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</si>
  <si>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</si>
  <si>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</si>
  <si>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</si>
  <si>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</si>
  <si>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</si>
  <si>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</si>
  <si>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</si>
  <si>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</si>
  <si>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</si>
  <si>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</si>
  <si>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</si>
  <si>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</si>
  <si>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</si>
  <si>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</si>
  <si>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</si>
  <si>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</si>
  <si>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</si>
  <si>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</si>
  <si>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</si>
  <si>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</si>
  <si>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</si>
  <si>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</si>
  <si>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</si>
  <si>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</si>
  <si>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</si>
  <si>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</si>
  <si>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</si>
  <si>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</si>
  <si>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</si>
  <si>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</si>
  <si>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</si>
  <si>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</si>
  <si>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</si>
  <si>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</si>
  <si>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</si>
  <si>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</si>
  <si>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</si>
  <si>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</si>
  <si>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</si>
  <si>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</si>
  <si>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</si>
  <si>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</si>
  <si>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</si>
  <si>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</si>
  <si>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</si>
  <si>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</si>
  <si>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</si>
  <si>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</si>
  <si>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</si>
  <si>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</si>
  <si>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</si>
  <si>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</si>
  <si>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</si>
  <si>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</si>
  <si>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</si>
  <si>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</si>
  <si>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</si>
  <si>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</si>
  <si>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</si>
  <si>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</si>
  <si>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</si>
  <si>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</si>
  <si>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</si>
  <si>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</si>
  <si>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</si>
  <si>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</si>
  <si>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</si>
  <si>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</si>
  <si>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</si>
  <si>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</si>
  <si>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</si>
  <si>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</si>
  <si>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</si>
  <si>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</si>
  <si>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</si>
  <si>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</si>
  <si>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</si>
  <si>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</si>
  <si>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</si>
  <si>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</si>
  <si>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</si>
  <si>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</si>
  <si>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</si>
  <si>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</si>
  <si>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</si>
  <si>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</si>
  <si>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</si>
  <si>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</si>
  <si>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</si>
  <si>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</si>
  <si>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</si>
  <si>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</si>
  <si>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</si>
  <si>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</si>
  <si>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</si>
  <si>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</si>
  <si>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</si>
  <si>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</si>
  <si>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</si>
  <si>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</si>
  <si>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</si>
  <si>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</si>
  <si>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</si>
  <si>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</si>
  <si>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</si>
  <si>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</si>
  <si>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</si>
  <si>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</si>
  <si>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</si>
  <si>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</si>
  <si>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</si>
  <si>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</si>
  <si>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</si>
  <si>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</si>
  <si>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</si>
  <si>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</si>
  <si>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</si>
  <si>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</si>
  <si>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</si>
  <si>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</si>
  <si>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</si>
  <si>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</si>
  <si>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</si>
  <si>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</si>
  <si>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</si>
  <si>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</si>
  <si>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</si>
  <si>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</si>
  <si>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</si>
  <si>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</si>
  <si>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</si>
  <si>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</si>
  <si>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</si>
  <si>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</si>
  <si>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</si>
  <si>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</si>
  <si>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</si>
  <si>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</si>
  <si>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</si>
  <si>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</si>
  <si>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</si>
  <si>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</si>
  <si>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</si>
  <si>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</si>
  <si>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</si>
  <si>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</si>
  <si>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</si>
  <si>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</si>
  <si>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</si>
  <si>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</si>
  <si>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</si>
  <si>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</si>
  <si>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</si>
  <si>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</si>
  <si>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</si>
  <si>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</si>
  <si>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</si>
  <si>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</si>
  <si>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</si>
  <si>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</si>
  <si>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</si>
  <si>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</si>
  <si>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</si>
  <si>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</si>
  <si>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</si>
  <si>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</si>
  <si>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</si>
  <si>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</si>
  <si>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</si>
  <si>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</si>
  <si>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</si>
  <si>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</si>
  <si>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</si>
  <si>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</si>
  <si>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</si>
  <si>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</si>
  <si>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</si>
  <si>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</si>
  <si>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</si>
  <si>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</si>
  <si>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</si>
  <si>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</si>
  <si>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</si>
  <si>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</si>
  <si>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</si>
  <si>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</si>
  <si>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</si>
  <si>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</si>
  <si>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</si>
  <si>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</si>
  <si>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</si>
  <si>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</si>
  <si>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</si>
  <si>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</si>
  <si>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</si>
  <si>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</si>
  <si>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</si>
  <si>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</si>
  <si>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</si>
  <si>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</si>
  <si>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</si>
  <si>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</si>
  <si>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</si>
  <si>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</si>
  <si>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</si>
  <si>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</si>
  <si>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</si>
  <si>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</si>
  <si>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</si>
  <si>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</si>
  <si>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</si>
  <si>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</si>
  <si>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</si>
  <si>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</si>
  <si>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</si>
  <si>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</si>
  <si>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</si>
  <si>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</si>
  <si>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</si>
  <si>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</si>
  <si>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</si>
  <si>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</si>
  <si>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</si>
  <si>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</si>
  <si>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</si>
  <si>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</si>
  <si>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</si>
  <si>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</si>
  <si>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</si>
  <si>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</si>
  <si>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</si>
  <si>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</si>
  <si>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</si>
  <si>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</si>
  <si>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</si>
  <si>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</si>
  <si>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</si>
  <si>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</si>
  <si>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</si>
  <si>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</si>
  <si>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</si>
  <si>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</si>
  <si>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</si>
  <si>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</si>
  <si>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</si>
  <si>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</si>
  <si>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</si>
  <si>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</si>
  <si>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</si>
  <si>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</si>
  <si>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</si>
  <si>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</si>
  <si>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</si>
  <si>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</si>
  <si>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</si>
  <si>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</si>
  <si>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</si>
  <si>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</si>
  <si>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</si>
  <si>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</si>
  <si>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</si>
  <si>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</si>
  <si>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</si>
  <si>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</si>
  <si>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</si>
  <si>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</si>
  <si>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</si>
  <si>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</si>
  <si>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</si>
  <si>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</si>
  <si>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</si>
  <si>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</si>
  <si>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</si>
  <si>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</si>
  <si>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</si>
  <si>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</si>
  <si>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</si>
  <si>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</si>
  <si>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</si>
  <si>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</si>
  <si>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</si>
  <si>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</si>
  <si>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</si>
  <si>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</si>
  <si>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</si>
  <si>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</si>
  <si>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</si>
  <si>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</si>
  <si>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</si>
  <si>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</si>
  <si>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</si>
  <si>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</si>
  <si>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</si>
  <si>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</si>
  <si>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</si>
  <si>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</si>
  <si>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</si>
  <si>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</si>
  <si>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</si>
  <si>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</si>
  <si>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</si>
  <si>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</si>
  <si>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</si>
  <si>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</si>
  <si>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</si>
  <si>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</si>
  <si>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</si>
  <si>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</si>
  <si>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</si>
  <si>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</si>
  <si>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</si>
  <si>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</si>
  <si>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</si>
  <si>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</si>
  <si>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</si>
  <si>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</si>
  <si>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</si>
  <si>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</si>
  <si>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</si>
  <si>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</si>
  <si>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</si>
  <si>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</si>
  <si>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</si>
  <si>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</si>
  <si>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</si>
  <si>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</si>
  <si>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</si>
  <si>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</si>
  <si>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</si>
  <si>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</si>
  <si>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</si>
  <si>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</si>
  <si>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</si>
  <si>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</si>
  <si>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</si>
  <si>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</si>
  <si>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</si>
  <si>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</si>
  <si>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</si>
  <si>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</si>
  <si>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</si>
  <si>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</si>
  <si>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</si>
  <si>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</si>
  <si>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</si>
  <si>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</si>
  <si>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</si>
  <si>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</si>
  <si>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</si>
  <si>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</si>
  <si>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</si>
  <si>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</si>
  <si>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</si>
  <si>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</si>
  <si>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</si>
  <si>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</si>
  <si>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</si>
  <si>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</si>
  <si>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</si>
  <si>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</si>
  <si>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</si>
  <si>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</si>
  <si>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</si>
  <si>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</si>
  <si>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</si>
  <si>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</si>
  <si>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</si>
  <si>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</si>
  <si>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</si>
  <si>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</si>
  <si>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</si>
  <si>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</si>
  <si>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</si>
  <si>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</si>
  <si>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</si>
  <si>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</si>
  <si>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</si>
  <si>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</si>
  <si>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</si>
  <si>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</si>
  <si>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</si>
  <si>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</si>
  <si>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</si>
  <si>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</si>
  <si>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</si>
  <si>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</si>
  <si>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</si>
  <si>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</si>
  <si>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</si>
  <si>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</si>
  <si>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</si>
  <si>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</si>
  <si>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</si>
  <si>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</si>
  <si>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</si>
  <si>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</si>
  <si>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</si>
  <si>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</si>
  <si>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</si>
  <si>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</si>
  <si>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</si>
  <si>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</si>
  <si>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</si>
  <si>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</si>
  <si>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</si>
  <si>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</si>
  <si>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</si>
  <si>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</si>
  <si>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</si>
  <si>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</si>
  <si>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</si>
  <si>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</si>
  <si>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</si>
  <si>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</si>
  <si>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</si>
  <si>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</si>
  <si>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</si>
  <si>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</si>
  <si>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</si>
  <si>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</si>
  <si>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</si>
  <si>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</si>
  <si>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</si>
  <si>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</si>
  <si>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</si>
  <si>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</si>
  <si>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</si>
  <si>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</si>
  <si>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</si>
  <si>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</si>
  <si>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</si>
  <si>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</si>
  <si>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</si>
  <si>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</si>
  <si>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</si>
  <si>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</si>
  <si>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</si>
  <si>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</si>
  <si>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</si>
  <si>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</si>
  <si>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</si>
  <si>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</si>
  <si>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</si>
  <si>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</si>
  <si>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</si>
  <si>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</si>
  <si>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</si>
  <si>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</si>
  <si>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</si>
  <si>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</si>
  <si>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</si>
  <si>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</si>
  <si>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</si>
  <si>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</si>
  <si>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</si>
  <si>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</si>
  <si>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</si>
  <si>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</si>
  <si>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</si>
  <si>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</si>
  <si>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</si>
  <si>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</si>
  <si>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</si>
  <si>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</si>
  <si>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</si>
  <si>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</si>
  <si>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</si>
  <si>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</si>
  <si>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</si>
  <si>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</si>
  <si>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</si>
  <si>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</si>
  <si>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</si>
  <si>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</si>
  <si>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</si>
  <si>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</si>
  <si>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</si>
  <si>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</si>
  <si>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</si>
  <si>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</si>
  <si>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</si>
  <si>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</si>
  <si>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</si>
  <si>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</si>
  <si>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</si>
  <si>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</si>
  <si>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</si>
  <si>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</si>
  <si>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</si>
  <si>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</si>
  <si>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</si>
  <si>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</si>
  <si>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</si>
  <si>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</si>
  <si>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</si>
  <si>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</si>
  <si>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</si>
  <si>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</si>
  <si>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</si>
  <si>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</si>
  <si>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</si>
  <si>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</si>
  <si>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</si>
  <si>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</si>
  <si>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</si>
  <si>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</si>
  <si>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</si>
  <si>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</si>
  <si>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</si>
  <si>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</si>
  <si>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</si>
  <si>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</si>
  <si>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</si>
  <si>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</si>
  <si>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</si>
  <si>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</si>
  <si>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</si>
  <si>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</si>
  <si>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</si>
  <si>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</si>
  <si>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</si>
  <si>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</si>
  <si>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</si>
  <si>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</si>
  <si>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</si>
  <si>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</si>
  <si>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</si>
  <si>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</si>
  <si>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</si>
  <si>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</si>
  <si>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</si>
  <si>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</si>
  <si>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</si>
  <si>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</si>
  <si>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</si>
  <si>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</si>
  <si>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</si>
  <si>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</si>
  <si>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</si>
  <si>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</si>
  <si>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</si>
  <si>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</si>
  <si>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</si>
  <si>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</si>
  <si>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</si>
  <si>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</si>
  <si>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</si>
  <si>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</si>
  <si>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</si>
  <si>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</si>
  <si>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</si>
  <si>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</si>
  <si>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</si>
  <si>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</si>
  <si>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</si>
  <si>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</si>
  <si>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</si>
  <si>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</si>
  <si>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</si>
  <si>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</si>
  <si>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</si>
  <si>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</si>
  <si>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</si>
  <si>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</si>
  <si>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</si>
  <si>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</si>
  <si>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</si>
  <si>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</si>
  <si>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</si>
  <si>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</si>
  <si>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</si>
  <si>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</si>
  <si>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</si>
  <si>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</si>
  <si>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</si>
  <si>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</si>
  <si>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</si>
  <si>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</si>
  <si>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</si>
  <si>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</si>
  <si>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</si>
  <si>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</si>
  <si>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</si>
  <si>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</si>
  <si>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</si>
  <si>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</si>
  <si>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</si>
  <si>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</si>
  <si>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</si>
  <si>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</si>
  <si>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</si>
  <si>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</si>
  <si>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</si>
  <si>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</si>
  <si>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</si>
  <si>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</si>
  <si>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</si>
  <si>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</si>
  <si>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</si>
  <si>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</si>
  <si>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</si>
  <si>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</si>
  <si>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</si>
  <si>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</si>
  <si>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</si>
  <si>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</si>
  <si>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</si>
  <si>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</si>
  <si>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</si>
  <si>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</si>
  <si>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</si>
  <si>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</si>
  <si>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</si>
  <si>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</si>
  <si>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</si>
  <si>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</si>
  <si>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</si>
  <si>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</si>
  <si>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</si>
  <si>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</si>
  <si>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</si>
  <si>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</si>
  <si>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</si>
  <si>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</si>
  <si>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</si>
  <si>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</si>
  <si>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</si>
  <si>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</si>
  <si>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</si>
  <si>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</si>
  <si>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</si>
  <si>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</si>
  <si>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</si>
  <si>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</si>
  <si>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</si>
  <si>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</si>
  <si>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</si>
  <si>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</si>
  <si>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</si>
  <si>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</si>
  <si>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</si>
  <si>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</si>
  <si>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</si>
  <si>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</si>
  <si>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</si>
  <si>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</si>
  <si>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</si>
  <si>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</si>
  <si>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</si>
  <si>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</si>
  <si>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</si>
  <si>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</si>
  <si>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</si>
  <si>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</si>
  <si>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</si>
  <si>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</si>
  <si>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</si>
  <si>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</si>
  <si>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</si>
  <si>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</si>
  <si>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</si>
  <si>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</si>
  <si>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</si>
  <si>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</si>
  <si>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</si>
  <si>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</si>
  <si>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</si>
  <si>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</si>
  <si>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</si>
  <si>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</si>
  <si>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</si>
  <si>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</si>
  <si>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</si>
  <si>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</si>
  <si>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</si>
  <si>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</si>
  <si>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</si>
  <si>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</si>
  <si>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</si>
  <si>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</si>
  <si>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</si>
  <si>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</si>
  <si>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</si>
  <si>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</si>
  <si>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</si>
  <si>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</si>
  <si>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</si>
  <si>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</si>
  <si>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</si>
  <si>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</si>
  <si>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</si>
  <si>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</si>
  <si>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</si>
  <si>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</si>
  <si>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</si>
  <si>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</si>
  <si>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</si>
  <si>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</si>
  <si>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</si>
  <si>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</si>
  <si>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</si>
  <si>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</si>
  <si>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</si>
  <si>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</si>
  <si>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</si>
  <si>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</si>
  <si>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</si>
  <si>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</si>
  <si>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</si>
  <si>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</si>
  <si>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</si>
  <si>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</si>
  <si>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</si>
  <si>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</si>
  <si>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</si>
  <si>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</si>
  <si>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</si>
  <si>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</si>
  <si>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</si>
  <si>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</si>
  <si>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</si>
  <si>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</si>
  <si>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</si>
  <si>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</si>
  <si>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</si>
  <si>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</si>
  <si>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</si>
  <si>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</si>
  <si>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</si>
  <si>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</si>
  <si>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</si>
  <si>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</si>
  <si>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</si>
  <si>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</si>
  <si>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</si>
  <si>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</si>
  <si>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</si>
  <si>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</si>
  <si>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</si>
  <si>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</si>
  <si>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</si>
  <si>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</si>
  <si>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</si>
  <si>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</si>
  <si>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</si>
  <si>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</si>
  <si>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</si>
  <si>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</si>
  <si>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</si>
  <si>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</si>
  <si>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</si>
  <si>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</si>
  <si>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</si>
  <si>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</si>
  <si>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</si>
  <si>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</si>
  <si>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</si>
  <si>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</si>
  <si>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</si>
  <si>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</si>
  <si>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</si>
  <si>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</si>
  <si>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</si>
  <si>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</si>
  <si>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</si>
  <si>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</si>
  <si>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</si>
  <si>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</si>
  <si>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</si>
  <si>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</si>
  <si>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</si>
  <si>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</si>
  <si>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</si>
  <si>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</si>
  <si>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</si>
  <si>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</si>
  <si>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</si>
  <si>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</si>
  <si>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</si>
  <si>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</si>
  <si>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</si>
  <si>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</si>
  <si>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</si>
  <si>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</si>
  <si>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</si>
  <si>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</si>
  <si>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</si>
  <si>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</si>
  <si>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</si>
  <si>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</si>
  <si>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</si>
  <si>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</si>
  <si>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</si>
  <si>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</si>
  <si>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</si>
  <si>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</si>
  <si>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</si>
  <si>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</si>
  <si>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</si>
  <si>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</si>
  <si>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</si>
  <si>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</si>
  <si>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</si>
  <si>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</si>
  <si>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</si>
  <si>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</si>
  <si>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</si>
  <si>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</si>
  <si>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</si>
  <si>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</si>
  <si>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</si>
  <si>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</si>
  <si>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</si>
  <si>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</si>
  <si>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</si>
  <si>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</si>
  <si>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</si>
  <si>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</si>
  <si>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</si>
  <si>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</si>
  <si>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</si>
  <si>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</si>
  <si>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</si>
  <si>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</si>
  <si>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</si>
  <si>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</si>
  <si>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</si>
  <si>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</si>
  <si>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</si>
  <si>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</si>
  <si>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</si>
  <si>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</si>
  <si>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</si>
  <si>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</si>
  <si>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</si>
  <si>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</si>
  <si>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</si>
  <si>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</si>
  <si>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</si>
  <si>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</si>
  <si>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</si>
  <si>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</si>
  <si>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</si>
  <si>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</si>
  <si>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</si>
  <si>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</si>
  <si>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</si>
  <si>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</si>
  <si>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</si>
  <si>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</si>
  <si>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</si>
  <si>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</si>
  <si>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</si>
  <si>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</si>
  <si>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</si>
  <si>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</si>
  <si>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</si>
  <si>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</si>
  <si>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</si>
  <si>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</si>
  <si>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</si>
  <si>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</si>
  <si>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</si>
  <si>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</si>
  <si>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</si>
  <si>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</si>
  <si>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</si>
  <si>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</si>
  <si>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</si>
  <si>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</si>
  <si>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</si>
  <si>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</si>
  <si>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</si>
  <si>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</si>
  <si>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</si>
  <si>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</si>
  <si>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</si>
  <si>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</si>
  <si>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</si>
  <si>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</si>
  <si>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</si>
  <si>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</si>
  <si>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</si>
  <si>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</si>
  <si>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</si>
  <si>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</si>
  <si>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</si>
  <si>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</si>
  <si>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</si>
  <si>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</si>
  <si>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</si>
  <si>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</si>
  <si>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</si>
  <si>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</si>
  <si>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</si>
  <si>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</si>
  <si>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</si>
  <si>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</si>
  <si>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</si>
  <si>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</si>
  <si>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</si>
  <si>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</si>
  <si>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</si>
  <si>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</si>
  <si>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</si>
  <si>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</si>
  <si>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</si>
  <si>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</si>
  <si>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</si>
  <si>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</si>
  <si>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</si>
  <si>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</si>
  <si>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</si>
  <si>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</si>
  <si>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</si>
  <si>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</si>
  <si>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</si>
  <si>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</si>
  <si>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</si>
  <si>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</si>
  <si>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</si>
  <si>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</si>
  <si>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</si>
  <si>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</si>
  <si>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</si>
  <si>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</si>
  <si>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</si>
  <si>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</si>
  <si>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</si>
  <si>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</si>
  <si>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</si>
  <si>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</si>
  <si>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</si>
  <si>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</si>
  <si>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</si>
  <si>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</si>
  <si>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</si>
  <si>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</si>
  <si>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</si>
  <si>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</si>
  <si>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</si>
  <si>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</si>
  <si>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</si>
  <si>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</si>
  <si>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</si>
  <si>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</si>
  <si>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</si>
  <si>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</si>
  <si>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</si>
  <si>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</si>
  <si>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</si>
  <si>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</si>
  <si>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</si>
  <si>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</si>
  <si>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</si>
  <si>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</si>
  <si>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</si>
  <si>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</si>
  <si>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</si>
  <si>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</si>
  <si>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</si>
  <si>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</si>
  <si>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</si>
  <si>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</si>
  <si>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</si>
  <si>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</si>
  <si>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</si>
  <si>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</si>
  <si>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</si>
  <si>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</si>
  <si>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</si>
  <si>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</si>
  <si>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</si>
  <si>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</si>
  <si>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</si>
  <si>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</si>
  <si>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</si>
  <si>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</si>
  <si>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</si>
  <si>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</si>
  <si>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</si>
  <si>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</si>
  <si>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</si>
  <si>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</si>
  <si>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</si>
  <si>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</si>
  <si>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</si>
  <si>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</si>
  <si>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</si>
  <si>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</si>
  <si>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</si>
  <si>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</si>
  <si>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</si>
  <si>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</si>
  <si>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</si>
  <si>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</si>
  <si>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</si>
  <si>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</si>
  <si>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</si>
  <si>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</si>
  <si>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</si>
  <si>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</si>
  <si>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</si>
  <si>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</si>
  <si>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</si>
  <si>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</si>
  <si>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</si>
  <si>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</si>
  <si>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</si>
  <si>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</si>
  <si>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</si>
  <si>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</si>
  <si>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</si>
  <si>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</si>
  <si>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</si>
  <si>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</si>
  <si>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</si>
  <si>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</si>
  <si>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</si>
  <si>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</si>
  <si>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</si>
  <si>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</si>
  <si>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</si>
  <si>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</si>
  <si>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</si>
  <si>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</si>
  <si>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</si>
  <si>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</si>
  <si>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</si>
  <si>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</si>
  <si>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</si>
  <si>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</si>
  <si>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</si>
  <si>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</si>
  <si>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</si>
  <si>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</si>
  <si>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</si>
  <si>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</si>
  <si>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</si>
  <si>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</si>
  <si>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</si>
  <si>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</si>
  <si>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</si>
  <si>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</si>
  <si>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</si>
  <si>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</si>
  <si>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</si>
  <si>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</si>
  <si>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</si>
  <si>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</si>
  <si>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</si>
  <si>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</si>
  <si>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</si>
  <si>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</si>
  <si>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</si>
  <si>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</si>
  <si>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</si>
  <si>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</si>
  <si>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</si>
  <si>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</si>
  <si>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</si>
  <si>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</si>
  <si>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</si>
  <si>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</si>
  <si>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</si>
  <si>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</si>
  <si>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</si>
  <si>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</si>
  <si>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</si>
  <si>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</si>
  <si>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</si>
  <si>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</si>
  <si>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</si>
  <si>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</si>
  <si>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</si>
  <si>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</si>
  <si>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</si>
  <si>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</si>
  <si>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</si>
  <si>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</si>
  <si>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</si>
  <si>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</si>
  <si>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</si>
  <si>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</si>
  <si>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</si>
  <si>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</si>
  <si>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</si>
  <si>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</si>
  <si>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</si>
  <si>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</si>
  <si>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</si>
  <si>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</si>
  <si>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</si>
  <si>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</si>
  <si>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</si>
  <si>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</si>
  <si>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</si>
  <si>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</si>
  <si>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</si>
  <si>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</si>
  <si>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</si>
  <si>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</si>
  <si>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</si>
  <si>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</si>
  <si>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</si>
  <si>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</si>
  <si>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</si>
  <si>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</si>
  <si>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</si>
  <si>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</si>
  <si>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</si>
  <si>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</si>
  <si>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</si>
  <si>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</si>
  <si>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</si>
  <si>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</si>
  <si>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</si>
  <si>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</si>
  <si>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</si>
  <si>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</si>
  <si>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</si>
  <si>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</si>
  <si>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</si>
  <si>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</si>
  <si>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</si>
  <si>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</si>
  <si>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</si>
  <si>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</si>
  <si>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</si>
  <si>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</si>
  <si>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</si>
  <si>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</si>
  <si>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</si>
  <si>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</si>
  <si>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</si>
  <si>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</si>
  <si>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</si>
  <si>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</si>
  <si>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</si>
  <si>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</si>
  <si>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</si>
  <si>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</si>
  <si>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</si>
  <si>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</si>
  <si>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</si>
  <si>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</si>
  <si>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</si>
  <si>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</si>
  <si>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</si>
  <si>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</si>
  <si>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</si>
  <si>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</si>
  <si>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</si>
  <si>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</si>
  <si>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</si>
  <si>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</si>
  <si>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</si>
  <si>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</si>
  <si>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</si>
  <si>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</si>
  <si>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</si>
  <si>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</si>
  <si>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</si>
  <si>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</si>
  <si>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</si>
  <si>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</si>
  <si>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</si>
  <si>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</si>
  <si>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</si>
  <si>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</si>
  <si>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</si>
  <si>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</si>
  <si>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</si>
  <si>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</si>
  <si>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</si>
  <si>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</si>
  <si>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</si>
  <si>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</si>
  <si>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</si>
  <si>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</si>
  <si>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</si>
  <si>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</si>
  <si>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</si>
  <si>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</si>
  <si>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</si>
  <si>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</si>
  <si>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</si>
  <si>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</si>
  <si>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</si>
  <si>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</si>
  <si>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</si>
  <si>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</si>
  <si>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</si>
  <si>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</si>
  <si>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</si>
  <si>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</si>
  <si>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</si>
  <si>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</si>
  <si>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</si>
  <si>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</si>
  <si>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</si>
  <si>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</si>
  <si>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</si>
  <si>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</si>
  <si>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</si>
  <si>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</si>
  <si>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</si>
  <si>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</si>
  <si>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</si>
  <si>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</si>
  <si>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</si>
  <si>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</si>
  <si>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</si>
  <si>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</si>
  <si>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</si>
  <si>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</si>
  <si>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</si>
  <si>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</si>
  <si>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</si>
  <si>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</si>
  <si>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</si>
  <si>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</si>
  <si>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</si>
  <si>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</si>
  <si>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</si>
  <si>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</si>
  <si>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</si>
  <si>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</si>
  <si>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</si>
  <si>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</si>
  <si>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</si>
  <si>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</si>
  <si>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</si>
  <si>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</si>
  <si>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</si>
  <si>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</si>
  <si>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</si>
  <si>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</si>
  <si>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</si>
  <si>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</si>
  <si>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</si>
  <si>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</si>
  <si>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</si>
  <si>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</si>
  <si>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</si>
  <si>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</si>
  <si>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</si>
  <si>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</si>
  <si>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</si>
  <si>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</si>
  <si>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</si>
  <si>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</si>
  <si>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</si>
  <si>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</si>
  <si>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</si>
  <si>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</si>
  <si>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</si>
  <si>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</si>
  <si>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</si>
  <si>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</si>
  <si>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</si>
  <si>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</si>
  <si>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</si>
  <si>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</si>
  <si>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</si>
  <si>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</si>
  <si>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</si>
  <si>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</si>
  <si>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</si>
  <si>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</si>
  <si>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</si>
  <si>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</si>
  <si>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</si>
  <si>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</si>
  <si>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</si>
  <si>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</si>
  <si>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</si>
  <si>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</si>
  <si>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</si>
  <si>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</si>
  <si>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</si>
  <si>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</si>
  <si>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</si>
  <si>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</si>
  <si>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</si>
  <si>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</si>
  <si>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</si>
  <si>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</si>
  <si>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</si>
  <si>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</si>
  <si>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</si>
  <si>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</si>
  <si>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</si>
  <si>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</si>
  <si>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</si>
  <si>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</si>
  <si>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</si>
  <si>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</si>
  <si>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</si>
  <si>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</si>
  <si>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</si>
  <si>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</si>
  <si>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</si>
  <si>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</si>
  <si>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</si>
  <si>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</si>
  <si>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</si>
  <si>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</si>
  <si>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</si>
  <si>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</si>
  <si>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</si>
  <si>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</si>
  <si>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</si>
  <si>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</si>
  <si>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</si>
  <si>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</si>
  <si>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</si>
  <si>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</si>
  <si>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</si>
  <si>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</si>
  <si>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</si>
  <si>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</si>
  <si>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</si>
  <si>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</si>
  <si>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</si>
  <si>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</si>
  <si>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</si>
  <si>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</si>
  <si>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</si>
  <si>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</si>
  <si>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</si>
  <si>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</si>
  <si>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</si>
  <si>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</si>
  <si>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</si>
  <si>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</si>
  <si>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</si>
  <si>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</si>
  <si>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</si>
  <si>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</si>
  <si>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</si>
  <si>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</si>
  <si>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</si>
  <si>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</si>
  <si>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</si>
  <si>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</si>
  <si>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</si>
  <si>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</si>
  <si>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</si>
  <si>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</si>
  <si>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</si>
  <si>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</si>
  <si>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</si>
  <si>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</si>
  <si>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</si>
  <si>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</si>
  <si>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</si>
  <si>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</si>
  <si>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</si>
  <si>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</si>
  <si>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</si>
  <si>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</si>
  <si>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</si>
  <si>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</si>
  <si>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</si>
  <si>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</si>
  <si>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</si>
  <si>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</si>
  <si>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</si>
  <si>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</si>
  <si>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</si>
  <si>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</si>
  <si>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</si>
  <si>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</si>
  <si>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</si>
  <si>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</si>
  <si>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</si>
  <si>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</si>
  <si>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</si>
  <si>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</si>
  <si>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</si>
  <si>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</si>
  <si>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</si>
  <si>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</si>
  <si>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</si>
  <si>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</si>
  <si>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</si>
  <si>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</si>
  <si>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</si>
  <si>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</si>
  <si>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</si>
  <si>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</si>
  <si>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</si>
  <si>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</si>
  <si>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</si>
  <si>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</si>
  <si>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</si>
  <si>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</si>
  <si>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</si>
  <si>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</si>
  <si>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</si>
  <si>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</si>
  <si>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</si>
  <si>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</si>
  <si>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</si>
  <si>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</si>
  <si>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</si>
  <si>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</si>
  <si>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</si>
  <si>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</si>
  <si>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</si>
  <si>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</si>
  <si>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</si>
  <si>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</si>
  <si>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</si>
  <si>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</si>
  <si>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</si>
  <si>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</si>
  <si>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</si>
  <si>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</si>
  <si>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</si>
  <si>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</si>
  <si>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</si>
  <si>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</si>
  <si>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</si>
  <si>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</si>
  <si>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</si>
  <si>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</si>
  <si>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</si>
  <si>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</si>
  <si>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</si>
  <si>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</si>
  <si>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</si>
  <si>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</si>
  <si>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</si>
  <si>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</si>
  <si>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</si>
  <si>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</si>
  <si>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</si>
  <si>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</si>
  <si>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</si>
  <si>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</si>
  <si>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</si>
  <si>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</si>
  <si>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</si>
  <si>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</si>
  <si>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</si>
  <si>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</si>
  <si>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</si>
  <si>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</si>
  <si>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</si>
  <si>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</si>
  <si>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</si>
  <si>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</si>
  <si>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</si>
  <si>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</si>
  <si>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</si>
  <si>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</si>
  <si>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</si>
  <si>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</si>
  <si>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</si>
  <si>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</si>
  <si>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</si>
  <si>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</si>
  <si>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</si>
  <si>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</si>
  <si>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</si>
  <si>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</si>
  <si>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</si>
  <si>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</si>
  <si>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</si>
  <si>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</si>
  <si>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</si>
  <si>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</si>
  <si>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</si>
  <si>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</si>
  <si>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</si>
  <si>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</si>
  <si>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</si>
  <si>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</si>
  <si>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</si>
  <si>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</si>
  <si>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</si>
  <si>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</si>
  <si>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</si>
  <si>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</si>
  <si>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</si>
  <si>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</si>
  <si>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</si>
  <si>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</si>
  <si>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</si>
  <si>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</si>
  <si>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</si>
  <si>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</si>
  <si>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</si>
  <si>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</si>
  <si>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</si>
  <si>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</si>
  <si>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</si>
  <si>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</si>
  <si>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</si>
  <si>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</si>
  <si>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</si>
  <si>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</si>
  <si>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</si>
  <si>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</si>
  <si>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</si>
  <si>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</si>
  <si>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</si>
  <si>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</si>
  <si>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</si>
  <si>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</si>
  <si>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</si>
  <si>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</si>
  <si>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</si>
  <si>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</si>
  <si>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</si>
  <si>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</si>
  <si>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</si>
  <si>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</si>
  <si>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</si>
  <si>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</si>
  <si>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</si>
  <si>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</si>
  <si>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</si>
  <si>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</si>
  <si>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</si>
  <si>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</si>
  <si>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</si>
  <si>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</si>
  <si>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</si>
  <si>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</si>
  <si>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</si>
  <si>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</si>
  <si>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</si>
  <si>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</si>
  <si>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</si>
  <si>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</si>
  <si>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</si>
  <si>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</si>
  <si>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</si>
  <si>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</si>
  <si>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</si>
  <si>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</si>
  <si>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</si>
  <si>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</si>
  <si>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</si>
  <si>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</si>
  <si>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</si>
  <si>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</si>
  <si>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</si>
  <si>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</si>
  <si>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</si>
  <si>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</si>
  <si>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</si>
  <si>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</si>
  <si>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</si>
  <si>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</si>
  <si>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</si>
  <si>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</si>
  <si>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</si>
  <si>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</si>
  <si>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</si>
  <si>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</si>
  <si>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</si>
  <si>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</si>
  <si>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</si>
  <si>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</si>
  <si>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</si>
  <si>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</si>
  <si>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</si>
  <si>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</si>
  <si>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</si>
  <si>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</si>
  <si>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</si>
  <si>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</si>
  <si>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</si>
  <si>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</si>
  <si>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</si>
  <si>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</si>
  <si>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</si>
  <si>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</si>
  <si>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</si>
  <si>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</si>
  <si>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</si>
  <si>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</si>
  <si>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</si>
  <si>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</si>
  <si>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</si>
  <si>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</si>
  <si>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</si>
  <si>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</si>
  <si>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</si>
  <si>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</si>
  <si>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</si>
  <si>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</si>
  <si>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</si>
  <si>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</si>
  <si>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</si>
  <si>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</si>
  <si>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</si>
  <si>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</si>
  <si>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</si>
  <si>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</si>
  <si>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</si>
  <si>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</si>
  <si>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</si>
  <si>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</si>
  <si>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</si>
  <si>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</si>
  <si>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</si>
  <si>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</si>
  <si>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</si>
  <si>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</si>
  <si>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</si>
  <si>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</si>
  <si>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</si>
  <si>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</si>
  <si>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</si>
  <si>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</si>
  <si>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</si>
  <si>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</si>
  <si>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</si>
  <si>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</si>
  <si>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</si>
  <si>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</si>
  <si>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</si>
  <si>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</si>
  <si>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</si>
  <si>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</si>
  <si>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</si>
  <si>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</si>
  <si>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</si>
  <si>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</si>
  <si>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</si>
  <si>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</si>
  <si>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</si>
  <si>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</si>
  <si>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</si>
  <si>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</si>
  <si>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</si>
  <si>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</si>
  <si>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</si>
  <si>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</si>
  <si>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</si>
  <si>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</si>
  <si>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</si>
  <si>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</si>
  <si>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</si>
  <si>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</si>
  <si>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</si>
  <si>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</si>
  <si>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</si>
  <si>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</si>
  <si>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</si>
  <si>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</si>
  <si>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</si>
  <si>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</si>
  <si>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</si>
  <si>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</si>
  <si>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</si>
  <si>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</si>
  <si>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</si>
  <si>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</si>
  <si>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</si>
  <si>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</si>
  <si>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</si>
  <si>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</si>
  <si>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</si>
  <si>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</si>
  <si>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</si>
  <si>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</si>
  <si>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</si>
  <si>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</si>
  <si>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</si>
  <si>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</si>
  <si>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</si>
  <si>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</si>
  <si>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</si>
  <si>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</si>
  <si>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</si>
  <si>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</si>
  <si>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</si>
  <si>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</si>
  <si>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</si>
  <si>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</si>
  <si>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</si>
  <si>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</si>
  <si>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</si>
  <si>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</si>
  <si>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</si>
  <si>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</si>
  <si>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</si>
  <si>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</si>
  <si>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</si>
  <si>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</si>
  <si>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</si>
  <si>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</si>
  <si>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</si>
  <si>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</si>
  <si>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</si>
  <si>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</si>
  <si>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</si>
  <si>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</si>
  <si>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</si>
  <si>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</si>
  <si>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</si>
  <si>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</si>
  <si>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</si>
  <si>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</si>
  <si>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</si>
  <si>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</si>
  <si>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</si>
  <si>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</si>
  <si>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</si>
  <si>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</si>
  <si>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</si>
  <si>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</si>
  <si>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</si>
  <si>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</si>
  <si>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</si>
  <si>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</si>
  <si>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</si>
  <si>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</si>
  <si>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</si>
  <si>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</si>
  <si>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</si>
  <si>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</si>
  <si>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</si>
  <si>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</si>
  <si>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</si>
  <si>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</si>
  <si>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</si>
  <si>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</si>
  <si>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</si>
  <si>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</si>
  <si>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</si>
  <si>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</si>
  <si>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</si>
  <si>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</si>
  <si>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</si>
  <si>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</si>
  <si>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</si>
  <si>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</si>
  <si>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</si>
  <si>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</si>
  <si>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</si>
  <si>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</si>
  <si>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</si>
  <si>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</si>
  <si>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</si>
  <si>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</si>
  <si>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</si>
  <si>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</si>
  <si>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</si>
  <si>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</si>
  <si>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</si>
  <si>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</si>
  <si>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</si>
  <si>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</si>
  <si>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</si>
  <si>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</si>
  <si>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</si>
  <si>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</si>
  <si>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</si>
  <si>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</si>
  <si>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</si>
  <si>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</si>
  <si>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</si>
  <si>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</si>
  <si>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</si>
  <si>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</si>
  <si>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</si>
  <si>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</si>
  <si>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</si>
  <si>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</si>
  <si>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</si>
  <si>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</si>
  <si>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</si>
  <si>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</si>
  <si>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</si>
  <si>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</si>
  <si>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</si>
  <si>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</si>
  <si>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</si>
  <si>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</si>
  <si>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</si>
  <si>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</si>
  <si>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</si>
  <si>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</si>
  <si>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</si>
  <si>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</si>
  <si>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</si>
  <si>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</si>
  <si>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</si>
  <si>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</si>
  <si>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</si>
  <si>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</si>
  <si>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</si>
  <si>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</si>
  <si>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</si>
  <si>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</si>
  <si>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</si>
  <si>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</si>
  <si>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</si>
  <si>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</si>
  <si>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</si>
  <si>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</si>
  <si>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</si>
  <si>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</si>
  <si>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</si>
  <si>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</si>
  <si>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</si>
  <si>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</si>
  <si>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</si>
  <si>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</si>
  <si>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</si>
  <si>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</si>
  <si>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</si>
  <si>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</si>
  <si>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</si>
  <si>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</si>
  <si>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</si>
  <si>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</si>
  <si>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</si>
  <si>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</si>
  <si>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</si>
  <si>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</si>
  <si>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</si>
  <si>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</si>
  <si>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</si>
  <si>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</si>
  <si>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</si>
  <si>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</si>
  <si>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</si>
  <si>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</si>
  <si>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</si>
  <si>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</si>
  <si>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</si>
  <si>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</si>
  <si>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</si>
  <si>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</si>
  <si>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</si>
  <si>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</si>
  <si>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</si>
  <si>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</si>
  <si>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</si>
  <si>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</si>
  <si>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</si>
  <si>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</si>
  <si>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</si>
  <si>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</si>
  <si>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</si>
  <si>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</si>
  <si>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</si>
  <si>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</si>
  <si>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</si>
  <si>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</si>
  <si>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</si>
  <si>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</si>
  <si>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</si>
  <si>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</si>
  <si>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</si>
  <si>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</si>
  <si>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</si>
  <si>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</si>
  <si>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</si>
  <si>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</si>
  <si>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</si>
  <si>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</si>
  <si>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</si>
  <si>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</si>
  <si>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</si>
  <si>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</si>
  <si>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</si>
  <si>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</si>
  <si>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</si>
  <si>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</si>
  <si>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</si>
  <si>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</si>
  <si>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</si>
  <si>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</si>
  <si>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</si>
  <si>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</si>
  <si>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</si>
  <si>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</si>
  <si>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</si>
  <si>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</si>
  <si>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</si>
  <si>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</si>
  <si>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</si>
  <si>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</si>
  <si>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</si>
  <si>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</si>
  <si>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</si>
  <si>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</si>
  <si>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</si>
  <si>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</si>
  <si>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</si>
  <si>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</si>
  <si>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</si>
  <si>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</si>
  <si>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</si>
  <si>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</si>
  <si>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</si>
  <si>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</si>
  <si>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</si>
  <si>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</si>
  <si>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</si>
  <si>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</si>
  <si>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</si>
  <si>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</si>
  <si>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</si>
  <si>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</si>
  <si>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</si>
  <si>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</si>
  <si>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</si>
  <si>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</si>
  <si>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</si>
  <si>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</si>
  <si>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</si>
  <si>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</si>
  <si>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</si>
  <si>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</si>
  <si>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</si>
  <si>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</si>
  <si>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</si>
  <si>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</si>
  <si>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</si>
  <si>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</si>
  <si>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</si>
  <si>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</si>
  <si>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</si>
  <si>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</si>
  <si>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</si>
  <si>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</si>
  <si>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</si>
  <si>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</si>
  <si>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</si>
  <si>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</si>
  <si>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</si>
  <si>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</si>
  <si>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</si>
  <si>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</si>
  <si>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</si>
  <si>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</si>
  <si>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</si>
  <si>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</si>
  <si>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</si>
  <si>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</si>
  <si>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</si>
  <si>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</si>
  <si>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</si>
  <si>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</si>
  <si>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</si>
  <si>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</si>
  <si>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</si>
  <si>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</si>
  <si>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</si>
  <si>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</si>
  <si>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</si>
  <si>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</si>
  <si>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</si>
  <si>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</si>
  <si>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</si>
  <si>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</si>
  <si>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</si>
  <si>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</si>
  <si>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</si>
  <si>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</si>
  <si>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</si>
  <si>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</si>
  <si>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</si>
  <si>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</si>
  <si>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</si>
  <si>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</si>
  <si>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</si>
  <si>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</si>
  <si>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</si>
  <si>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</si>
  <si>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</si>
  <si>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</si>
  <si>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</si>
  <si>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</si>
  <si>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</si>
  <si>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</si>
  <si>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</si>
  <si>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</si>
  <si>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</si>
  <si>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</si>
  <si>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</si>
  <si>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</si>
  <si>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</si>
  <si>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</si>
  <si>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</si>
  <si>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</si>
  <si>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</si>
  <si>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</si>
  <si>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</si>
  <si>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</si>
  <si>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</si>
  <si>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</si>
  <si>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</si>
  <si>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</si>
  <si>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</si>
  <si>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</si>
  <si>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</si>
  <si>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</si>
  <si>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</si>
  <si>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</si>
  <si>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</si>
  <si>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</si>
  <si>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</si>
  <si>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</si>
  <si>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</si>
  <si>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</si>
  <si>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</si>
  <si>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</si>
  <si>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</si>
  <si>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</si>
  <si>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</si>
  <si>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</si>
  <si>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</si>
  <si>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</si>
  <si>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</si>
  <si>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</si>
  <si>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</si>
  <si>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</si>
  <si>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</si>
  <si>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</si>
  <si>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</si>
  <si>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</si>
  <si>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</si>
  <si>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</si>
  <si>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</si>
  <si>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</si>
  <si>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</si>
  <si>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</si>
  <si>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</si>
  <si>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</si>
  <si>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</si>
  <si>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</si>
  <si>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</si>
  <si>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</si>
  <si>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</si>
  <si>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</si>
  <si>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</si>
  <si>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</si>
  <si>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</si>
  <si>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</si>
  <si>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</si>
  <si>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</si>
  <si>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</si>
  <si>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</si>
  <si>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</si>
  <si>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</si>
  <si>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</si>
  <si>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</si>
  <si>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</si>
  <si>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</si>
  <si>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</si>
  <si>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</si>
  <si>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</si>
  <si>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</si>
  <si>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</si>
  <si>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</si>
  <si>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</si>
  <si>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</si>
  <si>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</si>
  <si>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</si>
  <si>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</si>
  <si>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</si>
  <si>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</si>
  <si>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</si>
  <si>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</si>
  <si>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15 min</t>
  </si>
  <si>
    <t>PCM-20251120-00000778</t>
  </si>
  <si>
    <t xml:space="preserve">Restored by PG </t>
  </si>
  <si>
    <t>PCM-20251120-00000850</t>
  </si>
  <si>
    <t xml:space="preserve">ETA 75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</si>
  <si>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</si>
  <si>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</si>
  <si>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</si>
  <si>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</si>
  <si>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</si>
  <si>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</si>
  <si>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</si>
  <si>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</si>
  <si>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</si>
  <si>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</si>
  <si>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</si>
  <si>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</si>
  <si>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</si>
  <si>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</si>
  <si>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</si>
  <si>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</si>
  <si>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30 Mins</t>
  </si>
  <si>
    <t>PCM-20251120-00000841</t>
  </si>
  <si>
    <t>PCM-20251120-00000889</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</si>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</sst>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318.47216284722526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9.1595717596646864E-2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45981.420588773151</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45981.420588773151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45981.420588773151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45981.420588773151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45981.420588773151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45981.420588773151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45981.420588773151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45981.420588773151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45981.420588773151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45981.420588773151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45981.420588773151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45981.420588773151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45981.420588773151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45981.420588773151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45981.420588773151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45981.420588773151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45981.420588773151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45981.420588773151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45981.420588773151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45981.420588773151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45981.420588773151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45981.420588773151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45981.420588773151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45981.420588773151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45981.420588773151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45981.420588773151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45981.420588773151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45981.420588773151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45981.420588773151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45981.420588773151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45981.420588773151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45981.420588773151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45981.420588773151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45981.420588773151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45981.420588773151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45981.420588773151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45981.420588773151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45981.420588773151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45981.420588773151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45981.420588773151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45981.420588773151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45981.420588773151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45981.420588773151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45981.420588773151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45981.420588773151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45981.420588773151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45981.420588773151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45981.420588773151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45981.420588773151</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45981.420588773151</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45981.420588773151</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45981.420588773151</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45981.420588773151</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45981.420588773151</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45981.420588773151</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45981.420588773151</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45981.420588773151</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F94F5458-209A-4E57-BF3C-466F532E09A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156.4207511574059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6.7521643519285135E-2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4.8655902777682059E-2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22400</v>
      </c>
      <c r="E6" s="102" t="s">
        <v>39021</v>
      </c>
      <c r="F6" s="103">
        <v>45981.396006944444</v>
      </c>
      <c r="G6" s="104">
        <f ca="1">IFERROR(NOW()-F6,"-")</f>
        <v>2.4581828707596287E-2</v>
      </c>
      <c r="H6" s="149">
        <v>45981.390810185185</v>
      </c>
      <c r="I6" s="18" t="str">
        <f>IFERROR(VLOOKUP(D6,DB!A:F,6,0),"")</f>
        <v>SCECO</v>
      </c>
      <c r="J6" s="18" t="str">
        <f>IFERROR(VLOOKUP(D6,DB!A:G,7,0),"")</f>
        <v>Weak</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45981.420588773151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45981.420588773151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45981.420588773151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45981.420588773151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45981.420588773151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45981.420588773151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45981.420588773151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45981.420588773151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45981.420588773151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45981.420588773151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45981.420588773151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45981.420588773151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45981.420588773151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45981.420588773151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45981.420588773151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45981.420588773151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45981.420588773151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45981.420588773151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45981.420588773151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45981.420588773151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45981.420588773151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45981.420588773151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45981.420588773151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45981.420588773151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45981.420588773151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45981.420588773151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45981.420588773151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45981.420588773151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45981.420588773151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45981.420588773151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45981.420588773151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45981.420588773151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45981.420588773151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45981.420588773151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45981.420588773151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45981.420588773151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45981.420588773151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45981.420588773151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45981.420588773151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45981.420588773151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45981.420588773151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45981.420588773151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45981.420588773151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45981.420588773151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45981.420588773151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45981.420588773151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45981.420588773151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45981.420588773151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45981.420588773151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45981.420588773151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45981.420588773151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45981.420588773151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45981.420588773151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45981.420588773151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45981.420588773151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45981.420588773151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45981.420588773151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45981.420588773151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45981.420588773151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45981.420588773151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45981.420588773151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45981.420588773151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45981.420588773151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45981.420588773151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45981.420588773151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45981.420588773151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45981.420588773151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45981.420588773151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45981.420588773151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45981.420588773151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45981.420588773151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45981.420588773151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45981.420588773151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45981.420588773151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45981.420588773151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45981.420588773151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45981.420588773151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45981.420588773151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45981.420588773151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45981.420588773151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45981.420588773151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45981.420588773151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45981.420588773151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45981.420588773151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45981.420588773151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45981.420588773151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45981.420588773151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45981.420588773151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45981.420588773151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45981.420588773151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45981.420588773151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45981.420588773151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45981.420588773151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45981.420588773151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45981.420588773151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45981.420588773151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45981.420588773151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45981.420588773151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45981.420588773151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45981.420588773151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45981.420588773151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45981.420588773151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45981.420588773151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45981.420588773151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45981.420588773151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45981.420588773151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45981.420588773151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45981.420588773151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45981.420588773151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45981.420588773151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45981.420588773151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45981.420588773151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45981.420588773151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45981.420588773151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45981.420588773151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45981.420588773151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45981.420588773151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45981.420588773151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45981.420588773151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45981.420588773151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45981.420588773151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45981.420588773151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45981.420588773151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45981.420588773151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45981.420588773151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45981.420588773151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45981.420588773151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45981.420588773151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45981.420588773151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45981.420588773151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45981.420588773151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45981.420588773151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45981.420588773151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45981.420588773151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45981.420588773151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45981.420588773151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45981.420588773151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45981.420588773151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45981.420588773151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45981.420588773151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45981.420588773151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45981.420588773151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45981.420588773151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45981.420588773151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45981.420588773151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45981.420588773151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45981.420588773151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45981.420588773151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45981.420588773151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45981.420588773151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45981.420588773151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45981.420588773151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45981.420588773151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45981.420588773151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45981.420588773151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45981.420588773151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45981.420588773151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45981.420588773151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45981.420588773151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45981.420588773151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45981.420588773151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45981.420588773151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45981.420588773151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45981.420588773151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45981.420588773151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45981.420588773151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45981.420588773151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45981.420588773151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45981.420589120367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45981.420589120367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45981.420589120367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45981.420589120367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45981.420589120367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45981.420589120367</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45981.420589120367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45981.420589120367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45981.420589120367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45981.420589120367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45981.420589120367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45981.420589120367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45981.420589120367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45981.420589120367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45981.420589120367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45981.420589120367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45981.420589120367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45981.420589120367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45981.420589120367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45981.420589120367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45981.420589120367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45981.420589120367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45981.420589120367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45981.420589120367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45981.420589120367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45981.420589120367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45981.420589120367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45981.420589120367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45981.420589120367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45981.420589120367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45981.420589120367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45981.420589120367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45981.420589120367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45981.420589120367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45981.420589120367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45981.420589120367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45981.420589120367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45981.420589120367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45981.420589120367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45981.420589120367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45981.420589120367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45981.420589120367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45981.420589120367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45981.420589120367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45981.420589120367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45981.420589120367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45981.420589120367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45981.420589120367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45981.420589120367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45981.420589120367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45981.420589120367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45981.420589120367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45981.420589120367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45981.420589120367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45981.420589120367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45981.420589120367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45981.420589120367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45981.420589120367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45981.420589120367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45981.420589120367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45981.420589120367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45981.420589120367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45981.420589120367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45981.420589120367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45981.420589120367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45981.420589120367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45981.420589120367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45981.420589120367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45981.420589120367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45981.420589120367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45981.420589120367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45981.420589120367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45981.420589120367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45981.420589120367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45981.420589120367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45981.420589120367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45981.420589120367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45981.420589120367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45981.420589120367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45981.420589120367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45981.420589120367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45981.420589120367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45981.420589120367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45981.420589120367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45981.420589120367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45981.420589120367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45981.420589120367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45981.420589120367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45981.420589120367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45981.420589120367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45981.420589120367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45981.420589120367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45981.420589120367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45981.420589120367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45981.420589120367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45981.420589120367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45981.420589120367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45981.420589120367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45981.420589120367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45981.420589120367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45981.420589120367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45981.420589120367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45981.420589120367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45981.420589120367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45981.420589120367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45981.420589120367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45981.420589120367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45981.420589120367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45981.420589120367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45981.420589120367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45981.420589120367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45981.420589120367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45981.420589120367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45981.420589120367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45981.420589120367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45981.420589120367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45981.420589120367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45981.420589120367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45981.420589120367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45981.420589120367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45981.420589120367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45981.420589120367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45981.420589120367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45981.420589120367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45981.420589120367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45981.420589120367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45981.420589120367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45981.420589120367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45981.420589120367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45981.420589120367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45981.420589120367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45981.420589120367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45981.420589120367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45981.420589120367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45981.420589120367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45981.420589120367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45981.420589120367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45981.420589120367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45981.420589120367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45981.420589120367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45981.420589120367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45981.420589120367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45981.420589120367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45981.420589120367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45981.420589120367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45981.420589120367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45981.420589120367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45981.420589120367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45981.420589120367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45981.420589120367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45981.420589120367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45981.420589120367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45981.420589120367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45981.420589120367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45981.420589120367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45981.420589120367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45981.420589120367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45981.420589120367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45981.420589120367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45981.420589120367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45981.420589120367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45981.420589120367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45981.420589120367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45981.420589120367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45981.420589120367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45981.420589120367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45981.420589120367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45981.420589120367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45981.420589120367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45981.420589120367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45981.420589120367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45981.420589120367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45981.420589120367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45981.420589120367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45981.420589120367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45981.420589120367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45981.420589120367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45981.420589120367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45981.420589120367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45981.420589120367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45981.420589120367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45981.420589120367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45981.420589120367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45981.420589120367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45981.420589120367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45981.420589120367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45981.420589120367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45981.420589120367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45981.420589120367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45981.420589120367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45981.420589120367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45981.420589120367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45981.420589120367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45981.420589120367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45981.420589120367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45981.420589120367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45981.420589120367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45981.420589120367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45981.420589120367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45981.420589351852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45981.420589351852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45981.420589351852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45981.420589351852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45981.420589351852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45981.420589351852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45981.420589351852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45981.420589351852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45981.420589351852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45981.420589351852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45981.420589351852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45981.420589351852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45981.420589351852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45981.420589351852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45981.420589351852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45981.420589351852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45981.420589351852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45981.420589351852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45981.420589351852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45981.420589351852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45981.420589351852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45981.420589351852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45981.420589351852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45981.420589351852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45981.420589351852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45981.420589351852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45981.420589351852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45981.420589351852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45981.420589351852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45981.420589351852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45981.420589351852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45981.420589351852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45981.420589351852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45981.420589351852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45981.420589351852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45981.420589351852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45981.420589351852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45981.420589351852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45981.420589351852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45981.420589351852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45981.420589351852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45981.420589351852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45981.420589351852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45981.420589351852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45981.420589351852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45981.420589351852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45981.420589351852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45981.420589351852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45981.420589351852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45981.420589351852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45981.420589351852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45981.420589351852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45981.420589351852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45981.420589351852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45981.420589351852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45981.420589351852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45981.420589351852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45981.420589351852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45981.420589351852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45981.420589351852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45981.420589351852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45981.420589351852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45981.420589351852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45981.420589351852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45981.420589351852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45981.420589351852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45981.420589351852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45981.420589351852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45981.420589351852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45981.420589351852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45981.420589351852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45981.420589351852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45981.420589351852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45981.420589351852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45981.420589351852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45981.420589351852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45981.420589351852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45981.420589351852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45981.420589351852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45981.420589351852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45981.420589351852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45981.420589351852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45981.420589351852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45981.420589351852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45981.420589351852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45981.420589351852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45981.420589351852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45981.420589351852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45981.420589351852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45981.420589351852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45981.420589351852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45981.420589351852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45981.420589351852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45981.420589351852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45981.420589351852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45981.420589351852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45981.420589351852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45981.420589351852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45981.420589351852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45981.420589351852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45981.420589351852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45981.420589351852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45981.420589351852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45981.420589351852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45981.420589351852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45981.420589351852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45981.420589351852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45981.420589351852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45981.420589351852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45981.420589351852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45981.420589351852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45981.420589351852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45981.420589351852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45981.420589351852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45981.420589351852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45981.420589351852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45981.420589351852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45981.420589351852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45981.420589351852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45981.420589351852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45981.420589351852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45981.420589351852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45981.420589351852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45981.420589351852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45981.420589351852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45981.420589351852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45981.420589351852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45981.420589351852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45981.420589351852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45981.420589351852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45981.420589351852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45981.420589351852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45981.420589351852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45981.420589351852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45981.420589351852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45981.420589351852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45981.420589351852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45981.420589351852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45981.420589351852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45981.420589351852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45981.420589351852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45981.420589351852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45981.420589351852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45981.420589351852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45981.420589351852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45981.420589351852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45981.420589351852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45981.420589351852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45981.420589351852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45981.420589351852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45981.420589351852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45981.420589351852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45981.420589351852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45981.420589351852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45981.420589351852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45981.420589351852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45981.420589351852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45981.420589351852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45981.420589351852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45981.420589351852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45981.420589351852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45981.420589351852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45981.420589351852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45981.420589351852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45981.420589351852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45981.420589351852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45981.420589351852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45981.420589351852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45981.420589351852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45981.420589351852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45981.420589351852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45981.420589351852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45981.420589351852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45981.420589351852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45981.420589351852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45981.420589351852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45981.420589351852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45981.420589351852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45981.420589351852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45981.420589351852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45981.420589351852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45981.420589351852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45981.420589351852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45981.420589351852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45981.420589351852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45981.420589351852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45981.420589351852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45981.420589351852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45981.420589351852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45981.420589351852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45981.420589351852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45981.420589351852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45981.420589351852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45981.420589351852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45981.420589351852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45981.420589351852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45981.420589351852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45981.420589351852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45981.420589351852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45981.420589351852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45981.420589351852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45981.420589351852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45981.420589351852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45981.420589351852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45981.420589351852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45981.420589351852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45981.420589351852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45981.420589351852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45981.420589351852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45981.420589351852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45981.420589351852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45981.420589351852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45981.420589351852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45981.420589351852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45981.420589351852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45981.420589351852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45981.420589351852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45981.420589351852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45981.420589351852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45981.420589351852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45981.420589351852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45981.420589351852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45981.420589351852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45981.420589351852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45981.420589351852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45981.420589351852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45981.420589351852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45981.420589351852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45981.420589351852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45981.420589351852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45981.420589351852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45981.420589351852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45981.420589351852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45981.420589351852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45981.420589351852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45981.420589351852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45981.420589351852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45981.420589351852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45981.420589351852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45981.420589351852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45981.420589351852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45981.420589351852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45981.420589351852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45981.420589351852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45981.420589351852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45981.420589351852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45981.420589351852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45981.420589351852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45981.420589351852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45981.420589351852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45981.420589351852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45981.420589351852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45981.420589351852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45981.420589351852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45981.420589351852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45981.420589351852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45981.420589351852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45981.420589351852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45981.420589351852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45981.420589351852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45981.420589351852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45981.420589351852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45981.420589351852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45981.420589351852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45981.420589351852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45981.420589351852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45981.420589351852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45981.420589351852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45981.420589351852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45981.420589351852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45981.420589351852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45981.420589351852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45981.420589351852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45981.420589351852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45981.420589351852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45981.420589351852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45981.420589351852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45981.420589351852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45981.420589351852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45981.420589351852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45981.420589351852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45981.420589351852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45981.420589351852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45981.420589351852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45981.420589351852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45981.420589351852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45981.420589351852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45981.420589351852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45981.420589351852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45981.420589351852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45981.420589351852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45981.420589351852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45981.420589351852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45981.420589351852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45981.420589351852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45981.420589351852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45981.420589351852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45981.420589351852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45981.420589351852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45981.420589351852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45981.420589351852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45981.420589351852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45981.420589351852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45981.420589351852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45981.420589351852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45981.420589351852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45981.420589351852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45981.420589351852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45981.420589351852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45981.420589351852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45981.420589351852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45981.420589351852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45981.420589351852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45981.420589351852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45981.420589351852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45981.420589351852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45981.420589351852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45981.420589351852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45981.420589351852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45981.420589351852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45981.420589351852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45981.420589351852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45981.420589351852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45981.420589351852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45981.420589351852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45981.420589351852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45981.420589351852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45981.420589351852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45981.420589351852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45981.420589351852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45981.420589351852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45981.420589351852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45981.420589351852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45981.420589351852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45981.420589351852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45981.420589351852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45981.420589351852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45981.420589351852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45981.420589351852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45981.420589351852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45981.420589351852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45981.420589351852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45981.420589351852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45981.420589351852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45981.420589351852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45981.420589351852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45981.420589351852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45981.420589351852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45981.420589351852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45981.420589351852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45981.420589351852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45981.420589351852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45981.420589351852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45981.420589351852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45981.420589351852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45981.420589351852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45981.420589351852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45981.420589351852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45981.420589351852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45981.420589351852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45981.420589351852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45981.420589351852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45981.420589351852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45981.420589351852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45981.420589351852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45981.420589351852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45981.420589351852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45981.420589351852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45981.420589351852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45981.420589351852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45981.420589351852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45981.420589351852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45981.420589351852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45981.420589351852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45981.420589351852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45981.420589351852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45981.420589351852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45981.420589351852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45981.420589351852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45981.420589351852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45981.420589351852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45981.420589351852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45981.420589351852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45981.420589351852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45981.420589351852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45981.420589351852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45981.420589351852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45981.420589351852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45981.420589351852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45981.420589351852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45981.420589351852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45981.420589351852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45981.420589351852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45981.420589351852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45981.420589351852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45981.420589351852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45981.420589351852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45981.420589351852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45981.420589351852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45981.420589351852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45981.420589351852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45981.420589351852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45981.420589351852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45981.420589351852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45981.420589351852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45981.420589351852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45981.420589351852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45981.420589351852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45981.420589351852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45981.420589351852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45981.420589351852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45981.420589351852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45981.420589351852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45981.420589351852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45981.420589351852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45981.420589351852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45981.420589351852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45981.420589351852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45981.420589351852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45981.420589351852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45981.420589351852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45981.420589351852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45981.420589351852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45981.420589351852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45981.420589351852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45981.420589351852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45981.420589351852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45981.420589351852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45981.420589351852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45981.420589351852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45981.420589351852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45981.420589351852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45981.420589351852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45981.420589351852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45981.420589351852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45981.420589351852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45981.420589351852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45981.420589351852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45981.420589351852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45981.420589351852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45981.420589351852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45981.420589351852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45981.420589351852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45981.420589351852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45981.420589351852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45981.420589351852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45981.420589351852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45981.420589351852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45981.420589351852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45981.420589351852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45981.420589351852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45981.420589351852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45981.420589351852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45981.420589351852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45981.420589351852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45981.420589351852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45981.420589351852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45981.420589351852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45981.420589351852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45981.420589351852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45981.420589351852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45981.420589351852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45981.420589351852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45981.420589351852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45981.420589351852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45981.420589351852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45981.420589351852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45981.420589351852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45981.420589351852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45981.420589351852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45981.420589351852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45981.420589351852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45981.420589351852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45981.420589351852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45981.420589351852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45981.420589351852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45981.420589351852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45981.420589351852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45981.420589351852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45981.420589351852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45981.420589351852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45981.420589351852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45981.420589351852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45981.420589351852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45981.420589351852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45981.420589351852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45981.420589351852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45981.420589351852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45981.420589351852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45981.420589351852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45981.420589351852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45981.420589351852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45981.420589351852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45981.420589351852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45981.420589351852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45981.420589351852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45981.420589351852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45981.420589351852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45981.420589351852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45981.420589351852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45981.420589351852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45981.420589351852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45981.420589351852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45981.420589351852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45981.420589351852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45981.420589351852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45981.420589351852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45981.420589351852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45981.420589351852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45981.420589351852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45981.420589351852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45981.420589351852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45981.420589351852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45981.420589351852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45981.420589351852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45981.420589351852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45981.420589351852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45981.420589351852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45981.420589351852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45981.420589351852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45981.420589351852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45981.420589351852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45981.420589351852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45981.420589351852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45981.420589351852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45981.420589351852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45981.420589351852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45981.420589351852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45981.420589351852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45981.420589351852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45981.420589351852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45981.420589351852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45981.420589351852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45981.420589351852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45981.420589351852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45981.420589351852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45981.420589351852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45981.420589351852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45981.420589351852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45981.420589351852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45981.420589351852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45981.420589351852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45981.420589351852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45981.420589351852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45981.420589351852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45981.420589351852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45981.420589351852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45981.420589351852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45981.420589351852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45981.420589351852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45981.420589351852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45981.420589351852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45981.420589351852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45981.420589351852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45981.420589351852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45981.420589351852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45981.420589351852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45981.420589351852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45981.420589351852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45981.420589351852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45981.420589351852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45981.420589351852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45981.420589351852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45981.420589351852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45981.420589351852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45981.420589351852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45981.420589351852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45981.420589351852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45981.420589351852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45981.420589351852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45981.420589351852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45981.420589351852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45981.420589351852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45981.420589351852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45981.420589351852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45981.420589351852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45981.420589351852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45981.420589351852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45981.420589351852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45981.420589351852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45981.420589351852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45981.420589351852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45981.420589351852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45981.420589351852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45981.420589351852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45981.420589351852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45981.420589351852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45981.420589351852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45981.420589351852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45981.420589351852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45981.420589351852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45981.420589351852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45981.420589351852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45981.420589351852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45981.420589351852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45981.420589351852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45981.420589351852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45981.420589351852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45981.420589351852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45981.420589351852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45981.420589351852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45981.420589351852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45981.420589351852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45981.420589351852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45981.420589351852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45981.420589351852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45981.420589351852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45981.420589351852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45981.420589351852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45981.420589351852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45981.420589351852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45981.420589351852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45981.420589351852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45981.420589351852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45981.420589351852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45981.420589351852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45981.420589351852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45981.420589351852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45981.420589351852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45981.420589351852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45981.420589351852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45981.420589351852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45981.420589351852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45981.420589351852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45981.420589351852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45981.420589351852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45981.420589351852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45981.420589351852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45981.420589351852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45981.420589351852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45981.420589351852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45981.420589351852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45981.420589351852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45981.420589351852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45981.420589351852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45981.420589351852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45981.420589351852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45981.420589351852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45981.420589351852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45981.420589351852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45981.420589351852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45981.420589351852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45981.420589351852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45981.420589351852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45981.420589351852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45981.420589351852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45981.420589351852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45981.420589351852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45981.420589351852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45981.420589351852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45981.420589351852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45981.420589351852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45981.420589351852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45981.420589351852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45981.420589351852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45981.420589351852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45981.420589351852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45981.420589351852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45981.420589351852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45981.420589351852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45981.420589351852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45981.420589351852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45981.420589351852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45981.420589351852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45981.420589351852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45981.420589351852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45981.420589351852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45981.420589351852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45981.420589351852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45981.420589351852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45981.420589351852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45981.420589351852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45981.420589351852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45981.420589351852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45981.420589351852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45981.420589351852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45981.420589351852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45981.420589351852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45981.420589351852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45981.420589351852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45981.420589351852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45981.420589351852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45981.420589351852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45981.420589351852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45981.420589351852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45981.420589351852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45981.420589351852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45981.420589351852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45981.420589351852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45981.420589351852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45981.420589351852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45981.420589351852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45981.420589351852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45981.420589351852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45981.420589351852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45981.420589351852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45981.420589351852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45981.420589351852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45981.420589351852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45981.420589351852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45981.420589351852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45981.420589351852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45981.420589351852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45981.420589351852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45981.420589351852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45981.420589351852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45981.420589351852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45981.420589351852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45981.420589351852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45981.420589351852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45981.420589351852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45981.420589351852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45981.420589351852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45981.420589351852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45981.420589351852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45981.420589351852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45981.420589351852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45981.420589351852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45981.420589351852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45981.420589351852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45981.420589351852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45981.420589351852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45981.420589351852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45981.420589351852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45981.420589351852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45981.420589351852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45981.420589351852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45981.420589351852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45981.420589351852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45981.420589351852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45981.420589351852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45981.420589351852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45981.420589351852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45981.420589351852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45981.420589351852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45981.420589351852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45981.420589351852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45981.420589351852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45981.420589351852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45981.420589351852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45981.420589351852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45981.420589351852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45981.420589351852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45981.420589351852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45981.420589351852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45981.420589351852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45981.420589351852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45981.420589351852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45981.420589351852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45981.420589351852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45981.420589351852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45981.420589351852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45981.420589351852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45981.420589351852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45981.420589351852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45981.420589351852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45981.420589351852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45981.420589351852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45981.420589351852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45981.420589351852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45981.420589351852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45981.420589351852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45981.420589351852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45981.420589351852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45981.420589351852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45981.420589351852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45981.420589351852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45981.420589351852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45981.420589351852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45981.420589351852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45981.420589351852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45981.420589351852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45981.420589351852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45981.420589351852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H15" sqref="H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277.9398711805552</v>
      </c>
      <c r="H2" s="95">
        <v>45703.474768518521</v>
      </c>
      <c r="I2" s="95" t="str">
        <f>IFERROR(VLOOKUP(D2,DB!A:F,6,0),"")</f>
        <v>SCECO</v>
      </c>
      <c r="J2" s="95" t="str">
        <f>IFERROR(VLOOKUP(D2,DB!A:G,7,0),"")</f>
        <v>Dead</v>
      </c>
      <c r="K2" s="97" t="s">
        <v>39117</v>
      </c>
      <c r="L2" s="91" t="str">
        <f>IFERROR(VLOOKUP(D2,DB!A:I,9,0),"")</f>
        <v>Latis</v>
      </c>
    </row>
    <row r="3" spans="1:16" ht="36" customHeight="1">
      <c r="A3" s="113" t="s">
        <v>39118</v>
      </c>
      <c r="B3" s="113" t="str">
        <f>IFERROR(VLOOKUP(D3,DB!A:K,11,0),"")</f>
        <v>R4</v>
      </c>
      <c r="C3" s="93">
        <v>1</v>
      </c>
      <c r="D3" s="91" t="s">
        <v>36975</v>
      </c>
      <c r="E3" s="94" t="s">
        <v>39021</v>
      </c>
      <c r="F3" s="95">
        <v>45981.312430555554</v>
      </c>
      <c r="G3" s="96">
        <f t="shared" ref="G3:G41" ca="1" si="0">IFERROR(NOW()-F3,"")</f>
        <v>0.10815821759751998</v>
      </c>
      <c r="H3" s="95">
        <v>45981.292361111111</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2</v>
      </c>
      <c r="D4" s="91" t="s">
        <v>34490</v>
      </c>
      <c r="E4" s="94" t="s">
        <v>39021</v>
      </c>
      <c r="F4" s="95">
        <v>45981.373611111114</v>
      </c>
      <c r="G4" s="96">
        <f t="shared" ca="1" si="0"/>
        <v>4.6977662037534174E-2</v>
      </c>
      <c r="H4" s="95">
        <v>45981.36515046296</v>
      </c>
      <c r="I4" s="113" t="str">
        <f>IFERROR(VLOOKUP(D4,DB!A:F,6,0),"")</f>
        <v>SCECO</v>
      </c>
      <c r="J4" s="113" t="str">
        <f>IFERROR(VLOOKUP(D4,DB!A:G,7,0),"")</f>
        <v>Vandalized</v>
      </c>
      <c r="K4" s="97" t="s">
        <v>39121</v>
      </c>
      <c r="L4" s="91" t="str">
        <f>IFERROR(VLOOKUP(D4,DB!A:I,9,0),"")</f>
        <v>Latis</v>
      </c>
    </row>
    <row r="5" spans="1:16" ht="15" customHeight="1">
      <c r="A5" s="113"/>
      <c r="B5" s="113" t="str">
        <f>IFERROR(VLOOKUP(D5,DB!A:K,11,0),"")</f>
        <v/>
      </c>
      <c r="C5" s="93"/>
      <c r="D5" s="91"/>
      <c r="E5" s="94"/>
      <c r="F5" s="95"/>
      <c r="G5" s="96">
        <f t="shared" ca="1" si="0"/>
        <v>45981.420588773151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45981.420588773151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45981.420588773151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45981.420588773151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45981.420588773151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45981.420588773151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45981.420588773151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45981.420588773151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45981.420588773151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45981.420588773151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45981.420588773151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45981.420588773151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45981.420588773151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45981.420588773151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45981.420588773151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45981.420588773151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45981.420588773151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45981.420588773151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45981.420588773151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45981.420588773151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45981.420588773151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45981.420588773151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45981.420588773151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45981.420588773151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45981.420588773151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45981.420588773151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45981.420588773151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45981.420588773151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45981.420588773151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45981.420588773151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45981.420588773151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45981.420588773151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45981.420588773151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45981.420588773151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45981.420588773151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45981.420588773151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45981.420588773151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45981.420588773151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45981.420588773151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45981.420588773151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45981.420588773151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45981.420588773151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45981.420588773151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45981.420588773151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45981.420588773151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45981.420588773151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45981.420588773151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45981.420588773151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45981.420588773151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45981.420588773151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45981.420588773151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45981.420588773151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45981.420588773151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45981.420588773151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45981.420588773151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45981.420588773151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45981.420588773151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45981.420588773151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45981.420588773151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45981.420588773151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45981.420588773151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45981.420588773151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45981.420588773151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45981.420588773151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45981.420588773151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45981.420588773151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45981.420588773151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45981.420588773151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45981.420588773151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45981.420588773151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45981.420588773151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45981.420588773151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45981.420588773151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45981.420588773151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45981.420588773151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45981.420588773151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45981.420588773151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45981.420588773151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45981.420588773151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45981.420588773151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45981.420588773151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45981.420588773151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45981.420588773151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45981.420588773151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45981.420588773151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45981.420588773151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45981.420588773151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45981.420588773151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45981.420588773151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45981.420588773151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45981.420588773151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45981.420588773151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45981.420588773151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45981.420588773151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45981.420588773151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45981.420588773151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45981.420588773151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45981.420588773151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45981.420588773151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45981.420588773151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45981.420588773151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45981.420588773151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45981.420588773151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45981.420588773151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45981.420588773151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45981.420588773151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45981.420588773151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45981.420588773151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45981.420588773151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45981.420588773151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45981.420588773151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45981.420588773151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45981.420588773151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45981.420588773151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45981.420588773151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45981.420588773151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45981.420588773151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45981.420588773151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45981.420588773151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45981.420588773151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45981.420588773151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45981.420588773151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45981.420588773151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45981.420588773151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45981.420588773151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45981.420588773151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45981.420588773151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45981.420588773151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45981.420588773151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45981.420588773151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45981.420588773151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45981.420588773151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45981.420588773151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45981.420588773151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45981.420588773151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45981.420588773151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45981.420588773151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45981.420588773151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45981.420588773151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45981.420588773151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45981.420588773151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45981.420588773151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45981.420588773151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45981.420588773151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45981.420588773151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45981.420588773151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45981.420588773151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45981.420588773151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45981.420588773151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45981.420588773151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45981.420588773151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45981.420588773151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45981.420588773151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45981.420588773151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45981.420588773151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45981.420588773151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45981.420588773151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45981.420588773151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45981.420588773151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45981.420588773151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45981.420588773151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45981.420588773151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45981.420588773151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45981.420588773151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45981.420588773151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45981.420588773151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45981.420588773151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45981.420588773151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45981.420588773151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45981.420588773151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45981.420588773151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45981.420588773151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45981.420588773151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45981.420588773151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45981.420588773151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45981.420588773151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45981.420588773151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45981.420588773151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45981.420588773151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45981.420588773151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45981.420588773151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45981.420588773151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45981.420588773151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45981.420588773151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45981.420588773151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45981.420588773151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45981.420588773151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45981.420588773151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45981.420588773151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45981.420588773151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45981.420588773151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45981.420588773151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45981.420588773151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45981.420588773151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45981.420588773151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45981.420588773151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45981.420588773151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45981.420588773151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45981.420588773151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45981.420588773151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45981.420588773151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45981.420588773151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45981.420588773151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45981.420588773151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45981.420588773151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45981.420588773151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45981.420588773151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45981.420588773151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45981.420588773151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45981.420588773151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45981.420588773151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45981.420588773151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45981.420588773151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45981.420588773151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45981.420588773151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45981.420588773151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45981.420588773151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45981.420588773151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45981.420588773151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45981.420588773151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45981.420588773151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45981.420588773151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45981.420588773151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45981.420588773151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45981.420588773151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45981.420588773151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45981.420588773151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45981.420588773151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45981.420588773151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45981.420588773151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45981.420588773151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45981.420588773151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45981.420588773151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45981.420588773151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45981.420588773151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45981.420588773151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45981.420588773151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45981.420588773151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45981.420588773151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45981.420588773151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45981.420588773151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45981.420588773151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45981.420588773151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45981.420588773151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45981.420588773151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45981.420588773151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45981.420588773151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45981.420588773151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45981.420588773151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45981.420588773151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45981.420588773151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45981.420588773151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45981.420588773151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45981.420588773151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45981.420588773151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45981.420588773151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45981.420588773151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45981.420588773151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45981.420588773151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45981.420588773151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45981.420588773151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45981.420588773151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45981.420588773151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45981.420588773151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45981.420588773151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45981.420588773151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45981.420588773151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45981.420588773151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45981.420588773151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45981.420588773151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45981.420588773151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45981.420588773151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45981.420588773151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45981.420588773151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45981.420588773151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45981.420588773151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45981.420588773151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45981.420588773151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45981.420588773151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45981.420588773151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45981.420588773151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45981.420588773151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45981.420588773151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45981.420588773151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45981.420588773151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45981.420588773151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45981.420588773151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45981.420588773151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45981.420588773151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45981.420588773151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45981.420588773151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45981.420588773151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45981.420588773151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45981.420588773151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45981.420588773151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45981.420588773151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45981.420588773151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45981.420588773151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45981.420588773151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45981.420588773151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45981.420588773151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45981.420588773151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45981.420588773151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45981.420588773151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45981.420588773151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45981.420588773151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45981.420588773151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45981.420588773151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45981.420588773151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45981.420588773151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45981.420588773151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45981.420588773151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45981.420588773151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45981.420588773151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45981.420588773151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45981.420588773151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45981.420588773151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45981.420588773151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45981.420588773151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45981.420588773151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45981.420588773151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45981.420588773151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45981.420588773151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45981.420588773151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45981.420588773151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45981.420588773151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45981.420588773151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45981.420588773151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45981.420588773151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45981.420588773151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45981.420588773151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45981.420588773151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45981.420588773151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45981.420588773151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45981.420588773151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45981.420588773151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45981.420588773151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45981.420588773151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45981.420588773151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45981.420588773151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45981.420588773151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45981.420588773151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45981.420588773151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45981.420588773151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45981.420588773151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45981.420588773151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45981.420588773151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45981.420588773151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45981.420588773151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45981.420588773151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45981.420588773151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45981.420588773151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45981.420588773151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45981.420588773151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45981.420588773151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45981.420588773151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45981.420588773151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45981.420588773151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45981.420588773151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45981.420588773151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45981.420588773151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45981.420588773151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45981.420588773151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45981.420588773151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45981.420588773151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45981.420588773151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45981.420588773151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45981.420588773151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45981.420588773151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45981.420588773151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45981.420588773151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45981.420588773151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45981.420588773151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45981.420588773151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45981.420588773151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45981.420588773151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45981.420588773151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45981.420588773151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45981.420588773151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45981.420588773151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45981.420588773151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45981.420588773151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45981.420588773151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45981.420588773151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45981.420588773151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45981.420588773151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45981.420588773151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45981.420588773151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45981.420588773151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45981.420588773151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45981.420588773151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45981.420588773151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45981.420588773151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45981.420588773151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45981.420588773151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45981.420588773151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45981.420588773151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45981.420588773151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45981.420588773151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45981.420588773151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45981.420588773151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45981.420588773151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45981.420588773151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45981.420588773151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45981.420588773151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45981.420588773151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45981.420588773151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45981.420588773151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45981.420588773151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45981.420588773151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45981.420588773151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45981.420588773151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45981.420588773151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45981.420588773151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45981.420588773151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45981.420588773151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45981.420588773151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45981.420588773151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45981.420588773151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45981.420588773151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45981.420588773151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45981.420588773151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45981.420588773151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45981.420588773151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45981.420588773151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45981.420588773151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45981.420588773151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45981.420588773151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45981.420588773151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45981.420588773151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45981.420588773151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45981.420588773151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45981.420588773151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45981.420588773151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45981.420588773151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45981.420588773151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45981.420588773151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45981.420588773151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45981.420588773151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45981.420588773151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45981.420588773151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45981.420588773151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45981.420588773151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45981.420588773151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45981.420588773151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45981.420588773151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45981.420588773151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45981.420588773151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45981.420588773151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45981.420588773151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45981.420588773151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45981.420588773151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45981.420588773151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45981.420588773151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45981.420588773151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45981.420588773151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45981.420588773151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45981.420588773151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45981.420588773151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45981.420588773151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45981.420588773151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45981.420588773151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45981.420588773151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45981.420588773151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45981.420588773151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45981.420588773151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45981.420588773151</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89.588528935179056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55.231711805550731</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32.759478009254963</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3.9057855324135744</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1</v>
      </c>
      <c r="D6" s="109" t="s">
        <v>36518</v>
      </c>
      <c r="E6" s="109" t="s">
        <v>39021</v>
      </c>
      <c r="F6" s="128">
        <v>45981.373298611114</v>
      </c>
      <c r="G6" s="111">
        <f ca="1">IFERROR(NOW()-F6,"")</f>
        <v>4.7290162037825212E-2</v>
      </c>
      <c r="H6" s="128">
        <v>45981.360798611109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2</v>
      </c>
      <c r="D7" s="109" t="s">
        <v>31274</v>
      </c>
      <c r="E7" s="109" t="s">
        <v>39021</v>
      </c>
      <c r="F7" s="128">
        <v>45981.392025462963</v>
      </c>
      <c r="G7" s="111">
        <f ca="1">IFERROR(NOW()-F7,"")</f>
        <v>2.8563310188474134E-2</v>
      </c>
      <c r="H7" s="128">
        <v>45981.383692129632</v>
      </c>
      <c r="I7" s="109" t="str">
        <f>IFERROR(VLOOKUP(D7,DB!A:F,6,0),"")</f>
        <v>SCECO</v>
      </c>
      <c r="J7" s="109" t="str">
        <f>IFERROR(VLOOKUP(D7,DB!A:G,7,0),"")</f>
        <v>Vandalized</v>
      </c>
      <c r="K7" s="109" t="s">
        <v>39131</v>
      </c>
      <c r="L7" s="109" t="str">
        <f>IFERROR(VLOOKUP(D7,DB!A:I,9,0),"")</f>
        <v>Latis</v>
      </c>
    </row>
    <row r="8" spans="1:13">
      <c r="A8" s="109" t="s">
        <v>39133</v>
      </c>
      <c r="B8" s="109" t="str">
        <f>IFERROR(VLOOKUP(D8,DB!A:K,11,0),"")</f>
        <v>R5</v>
      </c>
      <c r="C8" s="109">
        <v>1</v>
      </c>
      <c r="D8" s="109" t="s">
        <v>36021</v>
      </c>
      <c r="E8" s="109" t="s">
        <v>39021</v>
      </c>
      <c r="F8" s="128">
        <v>45981.41777777778</v>
      </c>
      <c r="G8" s="111">
        <f ca="1">IFERROR(NOW()-F8,"")</f>
        <v>2.8109953709645197E-3</v>
      </c>
      <c r="H8" s="128">
        <v>45981.411527777775</v>
      </c>
      <c r="I8" s="109" t="str">
        <f>IFERROR(VLOOKUP(D8,DB!A:F,6,0),"")</f>
        <v>Generator-SG</v>
      </c>
      <c r="J8" s="109" t="str">
        <f>IFERROR(VLOOKUP(D8,DB!A:G,7,0),"")</f>
        <v>Vandalized</v>
      </c>
      <c r="K8" s="109" t="s">
        <v>39134</v>
      </c>
      <c r="L8" s="109" t="str">
        <f>IFERROR(VLOOKUP(D8,DB!A:I,9,0),"")</f>
        <v>Latis</v>
      </c>
    </row>
    <row r="9" spans="1:13">
      <c r="A9" s="109"/>
      <c r="B9" s="109" t="str">
        <f>IFERROR(VLOOKUP(D9,DB!A:K,11,0),"")</f>
        <v/>
      </c>
      <c r="C9" s="109"/>
      <c r="D9" s="109"/>
      <c r="E9" s="109"/>
      <c r="F9" s="109"/>
      <c r="G9" s="111">
        <f ca="1">IFERROR(NOW()-F9,"")</f>
        <v>45981.420588773151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45981.420588773151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45981.420588773151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45981.420588773151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45981.420588773151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45981.420588773151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45981.420588773151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45981.420588773151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45981.420588773151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45981.420588773151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45981.420588773151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45981.420588773151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45981.420588773151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45981.420588773151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45981.420588773151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45981.420588773151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45981.420588773151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45981.420588773151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45981.420588773151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45981.420588773151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45981.420588773151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45981.420588773151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45981.420588773151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45981.420588773151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45981.420588773151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45981.420588773151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45981.420588773151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45981.420588773151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45981.420588773151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45981.420588773151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45981.420588773151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45981.420588773151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45981.420588773151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45981.420588773151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45981.420588773151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45981.420588773151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45981.420588773151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45981.420588773151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45981.420588773151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45981.420588773151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45981.420588773151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45981.420588773151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45981.420588773151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45981.420588773151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45981.420588773151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45981.420588773151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45981.420588773151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45981.420588773151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45981.420588773151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45981.420588773151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45981.420588773151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45981.420588773151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45981.420588773151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45981.420588773151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45981.420588773151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45981.420588773151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45981.420588773151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45981.420588773151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45981.420588773151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45981.420588773151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45981.420588773151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45981.420588773151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45981.420588773151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45981.420588773151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45981.420588773151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45981.420588773151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45981.420588773151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45981.420588773151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45981.420588773151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45981.420588773151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45981.420588773151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45981.420588773151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45981.420588773151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45981.420588773151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45981.420588773151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45981.420588773151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45981.420588773151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45981.420588773151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45981.420588773151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45981.420588773151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45981.420588773151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45981.420588773151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45981.420588773151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45981.420588773151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45981.420588773151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45981.420588773151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45981.420588773151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45981.420588773151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45981.420588773151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45981.420588773151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45981.420588773151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45981.420588773151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45981.420588773151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45981.420588773151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45981.420588773151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45981.420588773151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45981.420588773151</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45981.420588773151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45981.420588773151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45981.420588773151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45981.420588773151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45981.420588773151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45981.420588773151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45981.420588773151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45981.420588773151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45981.420588773151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45981.420588773151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45981.420588773151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45981.420588773151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45981.420588773151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45981.420588773151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45981.420588773151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45981.420588773151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45981.420588773151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45981.420588773151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45981.420588773151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45981.420588773151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45981.420588773151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45981.420588773151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45981.420588773151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45981.420588773151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45981.420588773151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45981.420588773151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45981.420588773151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45981.420588773151</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3" ca="1" si="0">IFERROR(NOW()-F2,"-")</f>
        <v>45981.420588773151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45981.420588773151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45981.420588773151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45981.420588773151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45981.420589120367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45981.420589120367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45981.420589120367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45981.420589120367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45981.420589120367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45981.420589120367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45981.420589120367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45981.420589120367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45981.420589120367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45981.420589120367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45981.420589120367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45981.420589120367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45981.420589120367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45981.420589120367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45981.420589120367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45981.420589120367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45981.420589120367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45981.420589120367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45981.420589120367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45981.420589120367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45981.420589120367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45981.420589120367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45981.420589120367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45981.420589120367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45981.420589120367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45981.420589120367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45981.420589120367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45981.420589120367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45981.420589120367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45981.420589120367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45981.420589120367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45981.420589120367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45981.420589120367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45981.420589120367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45981.420589120367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45981.420589120367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45981.420589120367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45981.420589120367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45981.420589120367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45981.420589120367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45981.420589120367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45981.420589120367</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