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45" documentId="120_S{2AC9BD13-BADA-5192-A53E-5A8FF88502F6}" xr6:coauthVersionLast="47" xr6:coauthVersionMax="47" xr10:uidLastSave="{8E112CD3-847C-4225-A041-2A05687B23C7}"/>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D6"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5"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<sst xmlns="http://schemas.openxmlformats.org/spreadsheetml/2006/main" count="180289" uniqueCount="39128">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</sst>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9" totalsRowShown="0" headerRowDxfId="64" dataDxfId="63" headerRowBorderDxfId="61" tableBorderDxfId="62">
  <autoFilter ref="A1:L9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323.24815497684904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0.43959016203734791</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0.12806238425400807</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45986.196580902775</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45986.196580902775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45986.196580902775</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45986.196580902775</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45986.196580902775</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45986.196580902775</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45986.196580902775</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45986.196580902775</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45986.196580902775</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45986.196580902775</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45986.196580902775</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45986.196580902775</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45986.196580902775</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45986.196580902775</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45986.196580902775</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45986.196580902775</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45986.196580902775</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45986.196580902775</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45986.196580902775</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45986.196580902775</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45986.196580902775</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45986.196580902775</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45986.196580902775</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45986.196580902775</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45986.196580902775</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45986.196580902775</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45986.196580902775</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45986.196580902775</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45986.196580902775</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45986.196580902775</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45986.196580902775</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45986.196580902775</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45986.196580902775</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45986.196580902775</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45986.196580902775</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45986.196580902775</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45986.196580902775</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45986.196580902775</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45986.196580902775</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45986.196580902775</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45986.196580902775</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45986.196580902775</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45986.196580902775</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45986.196580902775</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45986.196580902775</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45986.196580902775</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45986.196580902775</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45986.196580902775</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45986.196580902775</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45986.196580902775</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45986.196580902775</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45986.196580902775</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45986.196580902775</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45986.196580902775</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45986.196580902775</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45986.196580902775</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45986.196580902775</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45986.196580902775</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45986.196580902775</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45986.196580902775</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45986.196580902775</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45986.196580902775</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tabSelected="1" workbookViewId="0">
      <pane ySplit="1" topLeftCell="A2"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161.1967429398137</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1.8091619212937076</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0.33354849537136033</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39113</v>
      </c>
      <c r="B6" s="18" t="str">
        <f>IFERROR(VLOOKUP(D6,DB!A:K,11,0),"")</f>
        <v>R2</v>
      </c>
      <c r="C6" s="18">
        <v>1</v>
      </c>
      <c r="D6" s="18" t="s">
        <v>38840</v>
      </c>
      <c r="E6" s="102" t="s">
        <v>39021</v>
      </c>
      <c r="F6" s="103">
        <v>45986.136122685188</v>
      </c>
      <c r="G6" s="104">
        <f ca="1">IFERROR(NOW()-F7,"-")</f>
        <v>45986.196580902775</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t="str">
        <f ca="1">IFERROR(NOW()-#REF!,"-")</f>
        <v>-</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45986.196580902775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45986.196580902775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45986.196580902775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45986.196580902775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45986.196580902775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45986.196580902775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45986.196580902775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45986.196580902775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45986.196580902775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45986.196580902775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45986.196580902775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45986.196580902775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45986.196580902775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45986.196580902775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45986.196580902775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45986.196580902775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45986.196580902775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45986.196580902775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45986.196580902775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45986.196580902775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45986.196580902775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45986.196580902775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45986.196580902775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45986.196580902775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45986.196580902775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45986.196580902775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45986.196580902775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45986.196580902775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45986.196580902775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45986.196580902775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45986.196580902775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45986.196580902775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45986.196580902775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45986.196580902775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45986.196580902775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45986.196580902775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45986.196580902775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45986.196580902775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45986.196580902775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45986.196580902775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45986.196580902775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45986.196580902775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45986.196580902775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45986.196580902775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45986.196580902775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45986.196580902775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45986.196580902775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45986.196580902775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45986.196580902775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45986.196580902775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45986.196580902775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45986.196580902775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45986.196580902775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45986.196580902775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45986.196580902775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45986.196580902775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45986.196580902775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45986.196580902775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45986.196580902775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45986.196580902775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45986.196580902775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45986.196580902775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45986.196580902775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45986.196580902775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45986.196580902775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45986.196580902775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45986.196580902775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45986.196580902775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45986.196580902775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45986.196580902775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45986.196580902775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45986.196580902775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45986.196580902775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45986.196580902775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45986.196580902775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45986.196580902775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45986.196580902775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45986.196580902775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45986.196580902775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45986.196580902775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45986.196580902775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45986.196580902775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45986.196580902775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45986.196580902775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45986.196580902775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45986.196580902775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45986.196580902775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45986.196580902775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45986.196580902775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45986.196580902775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45986.196580902775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45986.196580902775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45986.196580902775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45986.196580902775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45986.196580902775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45986.196580902775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45986.196580902775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45986.196580902775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45986.196580902775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45986.196580902775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45986.196580902775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45986.196580902775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45986.196580902775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45986.196580902775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45986.196580902775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45986.196580902775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45986.196580902775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45986.196580902775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45986.196580902775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45986.196580902775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45986.196580902775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45986.196580902775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45986.196580902775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45986.196580902775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45986.196580902775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45986.196580902775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45986.196580902775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45986.196580902775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45986.196580902775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45986.196580902775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45986.196580902775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45986.196580902775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45986.196580902775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45986.196580902775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9"/>
  <sheetViews>
    <sheetView workbookViewId="0">
      <selection activeCell="D14" sqref="D14:D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c r="E2" s="18"/>
      <c r="F2" s="20"/>
      <c r="G2" s="21">
        <f t="shared" ref="G2:G48" ca="1" si="0">IFERROR(NOW()-F2,"-")</f>
        <v>45986.196580902775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45986.196580902775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45986.196580902775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45986.196580902775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95"/>
      <c r="F6" s="20"/>
      <c r="G6" s="21">
        <f t="shared" ca="1" si="0"/>
        <v>45986.196580902775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45986.196580902775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45986.196580902775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45986.196580902775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45986.196580902775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45986.196580902775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45986.196580902775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45986.196580902775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45986.196580902775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45986.196580902775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45986.196580902775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45986.196580902775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45986.196580902775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45986.196580902775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45986.196580902775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45986.196580902775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45986.196580902775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45986.196580902775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45986.196580902775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45986.196580902775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45986.196580902775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45986.196580902775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45986.196580902775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45986.196580902775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45986.196580902775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45986.196580902775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45986.196580902775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45986.196580902775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45986.196580902775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45986.196580902775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45986.196580902775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45986.196580902775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45986.196580902775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45986.196580902775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45986.196580902775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45986.196580902775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45986.196580902775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45986.196580902775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45986.196580902775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45986.196580902775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45986.196580902775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45986.196580902775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45986.196580902775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ref="G49:G112" ca="1" si="1">IFERROR(NOW()-F49,"-")</f>
        <v>45986.196580902775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45986.196580902775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45986.196580902775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45986.196580902775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45986.196580902775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45986.196580902775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45986.196580902775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45986.196580902775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45986.196580902775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45986.196580902775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45986.196580902775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45986.196580902775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45986.196580902775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45986.196580902775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45986.196580902775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45986.196580902775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45986.196580902775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45986.196580902775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45986.196580902775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45986.196580902775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45986.196580902775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45986.196580902775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45986.196580902775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45986.196580902775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45986.196580902775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45986.196580902775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45986.196580902775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45986.196580902775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45986.196580902775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45986.196580902775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45986.196580902775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45986.196580902775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45986.196580902775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45986.196580902775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45986.196580902775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45986.196580902775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45986.196580902775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45986.196580902775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45986.196580902775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45986.196580902775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45986.196580902775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45986.196580902775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45986.196580902775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45986.196580902775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45986.196580902775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45986.196580902775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45986.196580902775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45986.196580902775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45986.196580902775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45986.196580902775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45986.196580902775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45986.196580902775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45986.196580902775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45986.196580902775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45986.196580902775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45986.196580902775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45986.196580902775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45986.196580902775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45986.196580902775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45986.196580902775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45986.196580902775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45986.196580902775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45986.196580902775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45986.196580902775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ref="G113:G176" ca="1" si="2">IFERROR(NOW()-F113,"-")</f>
        <v>45986.196580902775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45986.196580902775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45986.196580902775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45986.196580902775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45986.196580902775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45986.196580902775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45986.196580902775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45986.196580902775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45986.196580902775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45986.196580902775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45986.196580902775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45986.196580902775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45986.196580902775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45986.196580902775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45986.196580902775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45986.196580902775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45986.196580902775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45986.196580902775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45986.196580902775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45986.196580902775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45986.196580902775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45986.196580902775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45986.196580902775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45986.196580902775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45986.196580902775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45986.196580902775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45986.196580902775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45986.196580902775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45986.196580902775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45986.196580902775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45986.196580902775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45986.196580902775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45986.196580902775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45986.196580902775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45986.196580902775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45986.196580902775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45986.196580902775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45986.196580902775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45986.196580902775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45986.196580902775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45986.196580902775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45986.196580902775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45986.196580902775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45986.196580902775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45986.196580902775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45986.196580902775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45986.196580902775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45986.196580902775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45986.196580902775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45986.196580902775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45986.196580902775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45986.196580902775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45986.196580902775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45986.196580902775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45986.196580902775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45986.196580902775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45986.196580902775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45986.196580902775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45986.196580902775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45986.196580902775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45986.196580902775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45986.196580902775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45986.196580902775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45986.196580902775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ref="G177:G240" ca="1" si="3">IFERROR(NOW()-F177,"-")</f>
        <v>45986.196580902775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45986.196580902775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45986.196580902775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45986.196580902775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45986.196580902775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45986.196580902775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45986.196580902775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45986.196580902775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45986.196580902775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45986.196580902775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45986.196580902775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45986.196580902775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45986.196580902775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45986.196580902775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45986.196580902775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45986.196580902775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45986.196580902775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45986.196580902775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45986.196580902775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45986.196580902775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45986.196580902775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45986.196580902775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45986.196580902775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45986.196580902775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45986.196580902775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45986.196580902775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45986.196580902775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45986.196580902775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45986.196580902775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45986.196580902775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45986.196580902775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45986.196580902775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45986.196580902775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45986.196580902775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45986.196580902775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45986.196580902775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45986.196580902775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45986.196580902775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45986.196580902775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45986.196580902775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45986.196580902775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45986.196580902775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45986.196580902775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45986.196580902775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45986.196580902775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45986.196580902775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45986.196580902775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45986.196580902775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45986.196580902775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45986.196580902775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45986.196580902775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45986.196580902775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45986.196580902775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45986.196580902775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45986.196580902775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45986.196580902775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45986.196580902775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45986.196580902775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45986.196580902775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45986.196580902775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45986.196580902775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45986.196580902775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45986.196580902775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45986.196580902775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ref="G241:G304" ca="1" si="4">IFERROR(NOW()-F241,"-")</f>
        <v>45986.196580902775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45986.196580902775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45986.196580902775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45986.196580902775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45986.196580902775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45986.196580902775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45986.196580902775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45986.196580902775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45986.196580902775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45986.196580902775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45986.196580902775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45986.196580902775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45986.196580902775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45986.196580902775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45986.196580902775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45986.196580902775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45986.196580902775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45986.196580902775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45986.196580902775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45986.196580902775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45986.196580902775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45986.196580902775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45986.196580902775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45986.196580902775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45986.196580902775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45986.196580902775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45986.196580902775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45986.196580902775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45986.196580902775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45986.196580902775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45986.196580902775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45986.196580902775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45986.196580902775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45986.196580902775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45986.196580902775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45986.196580902775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45986.196580902775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45986.196580902775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45986.196580902775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45986.196580902775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45986.196580902775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45986.196580902775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45986.196580902775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45986.196580902775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45986.196580902775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45986.196580902775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45986.196580902775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45986.196580902775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45986.196580902775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45986.196580902775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45986.196580902775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45986.196580902775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45986.196580902775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45986.196580902775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45986.196580902775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45986.196580902775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45986.196580902775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45986.196580902775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45986.196580902775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45986.196580902775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45986.196580902775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45986.196580902775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45986.196580902775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45986.196580902775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ref="G305:G368" ca="1" si="5">IFERROR(NOW()-F305,"-")</f>
        <v>45986.196580902775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45986.196580902775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45986.196580902775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45986.196580902775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45986.196580902775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45986.196580902775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45986.196580902775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45986.196580902775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45986.196580902775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45986.196580902775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45986.196580902775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45986.196580902775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45986.196580902775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45986.196580902775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45986.196580902775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45986.196580902775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45986.196580902775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45986.196580902775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45986.196580902775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45986.196580902775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45986.196580902775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45986.196580902775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45986.196580902775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45986.196580902775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45986.196580902775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45986.196580902775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45986.196580902775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45986.196580902775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45986.196580902775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45986.196580902775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45986.196580902775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45986.196580902775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45986.196580902775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45986.196580902775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45986.196580902775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45986.196580902775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45986.196580902775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45986.196580902775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45986.196580902775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45986.196580902775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45986.196580902775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45986.196580902775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45986.196580902775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45986.196580902775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45986.196580902775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45986.196580902775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45986.196580902775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45986.196580902775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45986.196580902775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45986.196580902775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45986.196580902775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45986.196580902775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45986.196580902775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45986.196580902775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45986.196580902775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45986.196580902775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45986.196580902775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45986.196580902775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45986.196580902775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45986.196580902775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45986.196580902775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45986.196580902775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45986.196580902775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45986.196580902775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ref="G369:G432" ca="1" si="6">IFERROR(NOW()-F369,"-")</f>
        <v>45986.196580902775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45986.196580902775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45986.196580902775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45986.196580902775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45986.196580902775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45986.196580902775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45986.196580902775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45986.196580902775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45986.196580902775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45986.196580902775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45986.196580902775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45986.196580902775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45986.196580902775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45986.196580902775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45986.196580902775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45986.196580902775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45986.196580902775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45986.196580902775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45986.196580902775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45986.196580902775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45986.196580902775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45986.196580902775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45986.196580902775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45986.196580902775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45986.196580902775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45986.196580902775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45986.196580902775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45986.196580902775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45986.196580902775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45986.196580902775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45986.196580902775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45986.196580902775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45986.196580902775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45986.196580902775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45986.196580902775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45986.196580902775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45986.196580902775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45986.196580902775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45986.196580902775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45986.196580902775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45986.196580902775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45986.196580902775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45986.196580902775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45986.196580902775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45986.196580902775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45986.196580902775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45986.196580902775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45986.196580902775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45986.196580902775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45986.196580902775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45986.196580902775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45986.196580902775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45986.196580902775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45986.196580902775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45986.196580902775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45986.196580902775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45986.196580902775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45986.196580902775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45986.196580902775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45986.196580902775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45986.196580902775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45986.196580902775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45986.196580902775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45986.196580902775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ref="G433:G496" ca="1" si="7">IFERROR(NOW()-F433,"-")</f>
        <v>45986.196580902775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45986.196580902775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45986.196580902775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45986.196580902775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45986.196580902775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45986.196580902775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45986.196580902775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45986.196580902775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45986.196580902775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45986.196580902775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45986.196580902775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45986.196580902775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45986.196580902775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45986.196580902775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45986.196580902775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45986.196580902775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45986.196580902775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45986.196580902775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45986.196580902775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45986.196580902775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45986.196580902775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45986.196580902775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45986.196580902775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45986.196580902775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45986.196580902775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45986.196580902775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45986.196580902775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45986.196580902775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45986.196580902775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45986.196580902775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45986.196580902775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45986.196580902775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45986.196580902775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45986.196580902775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45986.196580902775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45986.196580902775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45986.196580902775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45986.196580902775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45986.196580902775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45986.196580902775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45986.196580902775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45986.196580902775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45986.196580902775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45986.196580902775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45986.196580902775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45986.196580902775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45986.196580902775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45986.196580902775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45986.196580902775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45986.196580902775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45986.196580902775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45986.196580902775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45986.196580902775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45986.196580902775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45986.196580902775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45986.196580902775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45986.196580902775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45986.196580902775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45986.196580902775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45986.196580902775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45986.196580902775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45986.196580902775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45986.196580902775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45986.196580902775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ref="G497:G560" ca="1" si="8">IFERROR(NOW()-F497,"-")</f>
        <v>45986.196580902775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45986.196580902775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45986.196580902775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45986.196580902775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45986.196580902775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45986.196580902775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45986.196580902775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45986.196580902775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45986.196580902775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45986.196580902775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45986.196580902775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45986.196580902775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45986.196580902775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45986.196580902775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45986.196580902775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45986.196580902775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45986.196580902775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45986.196580902775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45986.196580902775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45986.196580902775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45986.196580902775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45986.196580902775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45986.196580902775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45986.196580902775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45986.196580902775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45986.196580902775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45986.196580902775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45986.196580902775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45986.196580902775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45986.196580902775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45986.196580902775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45986.196580902775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45986.196580902775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45986.196580902775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45986.196580902775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45986.196580902775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45986.196580902775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45986.196580902775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45986.196580902775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45986.196580902775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45986.196580902775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45986.196580902775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45986.196580902775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45986.196580902775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45986.196580902775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45986.196580902775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45986.196580902775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45986.196580902775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45986.196580902775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45986.196580902775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45986.196580902775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45986.196580902775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45986.196580902775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45986.196580902775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45986.196580902775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45986.196580902775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45986.196580902775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45986.196580902775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45986.196580902775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45986.196580902775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45986.196580902775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45986.196580902775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45986.196580902775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45986.196580902775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ref="G561:G624" ca="1" si="9">IFERROR(NOW()-F561,"-")</f>
        <v>45986.196580902775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45986.196580902775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45986.196580902775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45986.196580902775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45986.196580902775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45986.196580902775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45986.196580902775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45986.196580902775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45986.196580902775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45986.196580902775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45986.196580902775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45986.196580902775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45986.196580902775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45986.196580902775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45986.196580902775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45986.196580902775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45986.196580902775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45986.196580902775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45986.196580902775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45986.196580902775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45986.196580902775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45986.196580902775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45986.196580902775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45986.196580902775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45986.196580902775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45986.196580902775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45986.196580902775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45986.196580902775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45986.196580902775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45986.196580902775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45986.196580902775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45986.196580902775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45986.196580902775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45986.196580902775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45986.196580902775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45986.196580902775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45986.196580902775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45986.196580902775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45986.196580902775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45986.196580902775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45986.196580902775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45986.196580902775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45986.196580902775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45986.196580902775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45986.196580902775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45986.196580902775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45986.196580902775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45986.196580902775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45986.196580902775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45986.196580902775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45986.196580902775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45986.196580902775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45986.196580902775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45986.196580902775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45986.196580902775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45986.196580902775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45986.196580902775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45986.196580902775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45986.196580902775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45986.196580902775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45986.196580902775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45986.196580902775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45986.196580902775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45986.196580902775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ref="G625:G688" ca="1" si="10">IFERROR(NOW()-F625,"-")</f>
        <v>45986.196580902775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45986.196580902775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45986.196580902775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45986.196580902775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45986.196580902775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45986.196580902775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45986.196580902775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45986.196580902775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45986.196580902775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45986.196580902775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45986.196580902775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45986.196580902775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45986.196580902775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45986.196580902775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45986.196580902775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45986.196580902775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45986.196580902775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45986.196580902775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45986.196580902775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45986.196580902775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45986.196580902775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45986.196580902775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45986.196580902775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45986.196580902775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45986.196580902775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45986.196580902775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45986.196580902775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45986.196580902775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45986.196580902775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45986.196580902775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45986.196580902775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45986.196580902775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45986.196580902775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45986.196580902775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45986.196580902775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45986.196580902775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45986.196580902775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45986.196580902775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45986.196580902775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45986.196580902775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45986.196580902775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45986.196580902775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45986.196580902775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45986.196580902775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45986.196580902775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45986.196580902775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45986.196580902775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45986.196580902775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45986.196580902775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45986.196580902775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45986.196580902775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45986.196580902775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45986.196580902775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45986.196580902775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45986.196580902775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45986.196580902775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45986.196580902775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45986.196580902775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45986.196580902775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45986.196580902775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45986.196580902775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45986.196580902775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45986.196580902775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45986.196580902775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ref="G689:G752" ca="1" si="11">IFERROR(NOW()-F689,"-")</f>
        <v>45986.196580902775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45986.196580902775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45986.196580902775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45986.196580902775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45986.196580902775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45986.196580902775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45986.196580902775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45986.196580902775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45986.196580902775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45986.196580902775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45986.196580902775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45986.196580902775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45986.196580902775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45986.196580902775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45986.196580902775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45986.196580902775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45986.196580902775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45986.196580902775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45986.196580902775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45986.196580902775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45986.196580902775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45986.196580902775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45986.196580902775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45986.196580902775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45986.196580902775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45986.196580902775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45986.196580902775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45986.196580902775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45986.196580902775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45986.196580902775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45986.196580902775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45986.196580902775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45986.196580902775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45986.196580902775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45986.196580902775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45986.196580902775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45986.196580902775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45986.196580902775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45986.196580902775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45986.196580902775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45986.196580902775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45986.196580902775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45986.196580902775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45986.196580902775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45986.196580902775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45986.196580902775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45986.196580902775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45986.196580902775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45986.196580902775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45986.196580902775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45986.196580902775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45986.196580902775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45986.196580902775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45986.196580902775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45986.196580902775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45986.196580902775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45986.196580902775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45986.196580902775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45986.196580902775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45986.196580902775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45986.196580902775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45986.196580902775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45986.196580902775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45986.196580902775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ref="G753:G816" ca="1" si="12">IFERROR(NOW()-F753,"-")</f>
        <v>45986.196580902775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45986.196580902775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45986.196580902775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45986.196580902775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45986.196580902775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45986.196580902775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45986.196580902775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45986.196580902775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45986.196580902775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45986.196580902775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45986.196580902775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45986.196580902775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45986.196580902775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45986.196580902775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45986.196580902775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45986.196580902775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45986.196580902775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45986.196580902775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45986.196580902775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45986.196580902775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45986.196580902775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45986.196580902775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45986.196580902775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45986.196580902775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45986.196580902775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45986.196580902775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45986.196580902775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45986.196580902775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45986.196580902775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45986.196580902775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45986.196580902775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45986.196580902775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45986.196580902775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45986.196580902775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45986.196580902775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45986.196580902775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45986.196580902775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45986.196580902775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45986.196580902775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45986.196580902775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45986.196580902775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45986.196580902775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45986.196580902775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45986.196580902775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45986.196580902775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45986.196580902775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45986.196580902775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45986.196580902775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45986.196580902775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45986.196580902775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45986.196580902775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45986.196580902775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45986.196580902775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45986.196580902775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45986.196580902775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45986.196580902775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45986.196580902775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45986.196580902775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45986.196580902775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45986.196580902775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45986.196580902775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45986.196580902775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45986.196580902775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45986.196580902775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ref="G817:G880" ca="1" si="13">IFERROR(NOW()-F817,"-")</f>
        <v>45986.196580902775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45986.196580902775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45986.196580902775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45986.196580902775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45986.196580902775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45986.196580902775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45986.196580902775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45986.196580902775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45986.196580902775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45986.196580902775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45986.196580902775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45986.196580902775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45986.196580902775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45986.196580902775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45986.196580902775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45986.196580902775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45986.196580902775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45986.196580902775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45986.196580902775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45986.196580902775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45986.196580902775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45986.196580902775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45986.196580902775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45986.196580902775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45986.196580902775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45986.196580902775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45986.196580902775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45986.196580902775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45986.196580902775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45986.196580902775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45986.196580902775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45986.196580902775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45986.196580902775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45986.196580902775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45986.196580902775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45986.196580902775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45986.196580902775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45986.196580902775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45986.196580902775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45986.196580902775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45986.196580902775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45986.196580902775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45986.196580902775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45986.196580902775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45986.196580902775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45986.196580902775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45986.196580902775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45986.196580902775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45986.196580902775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45986.196580902775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45986.196580902775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45986.196580902775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45986.196580902775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45986.196580902775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45986.196580902775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45986.196580902775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45986.196580902775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45986.196580902775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45986.196580902775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45986.196580902775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45986.196580902775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45986.196580902775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45986.196580902775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45986.196580902775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ref="G881:G944" ca="1" si="14">IFERROR(NOW()-F881,"-")</f>
        <v>45986.196580902775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45986.196580902775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45986.196580902775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45986.196580902775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45986.196580902775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45986.196580902775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45986.196580902775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45986.196580902775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45986.196580902775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45986.196580902775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45986.196580902775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45986.196580902775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45986.196580902775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45986.196580902775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45986.196580902775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45986.196580902775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45986.196580902775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45986.196580902775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45986.196580902775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45986.196580902775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45986.196580902775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45986.196580902775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45986.196580902775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45986.196580902775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45986.196580902775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45986.196580902775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45986.196580902775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45986.196580902775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45986.196580902775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45986.196580902775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45986.196580902775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45986.196580902775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45986.196580902775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45986.196580902775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45986.196580902775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45986.196580902775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45986.196580902775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45986.196580902775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45986.196580902775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45986.196580902775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45986.196580902775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45986.196580902775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45986.196580902775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45986.196580902775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45986.196580902775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45986.196580902775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45986.196580902775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45986.196580902775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45986.196580902775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45986.196580902775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45986.196580902775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45986.196580902775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45986.196580902775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45986.196580902775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45986.196580902775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45986.196580902775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45986.196580902775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45986.196580902775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45986.196580902775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45986.196580902775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45986.196580902775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45986.196580902775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45986.196580902775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45986.196580902775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ref="G945:G959" ca="1" si="15">IFERROR(NOW()-F945,"-")</f>
        <v>45986.196580902775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45986.196580902775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45986.196580902775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45986.196580902775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45986.196580902775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45986.196580902775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45986.196580902775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45986.196580902775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45986.196580902775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45986.196580902775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45986.196580902775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45986.196580902775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45986.196580902775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45986.196580902775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45986.196580902775</v>
      </c>
      <c r="H959" s="22"/>
      <c r="I959" s="19" t="str">
        <f>IFERROR(VLOOKUP(D959,DB!A:F,6,0),"")</f>
        <v/>
      </c>
      <c r="J959" s="18" t="str">
        <f>IFERROR(VLOOKUP(D959,DB!A:G,7,0),"")</f>
        <v/>
      </c>
      <c r="K959" s="45"/>
      <c r="L959" s="23" t="str">
        <f>IFERROR(VLOOKUP(D959,DB!A:I,9,0),"")</f>
        <v/>
      </c>
    </row>
  </sheetData>
  <dataValidations count="2">
    <dataValidation allowBlank="1" showInputMessage="1" showErrorMessage="1" sqref="E1" xr:uid="{5914219A-CB83-432D-936A-CC0CB6F3982A}"/>
    <dataValidation type="list" allowBlank="1" showInputMessage="1" showErrorMessage="1" sqref="E2:E9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282.71586331017897</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3</v>
      </c>
      <c r="D3" s="91" t="s">
        <v>38898</v>
      </c>
      <c r="E3" s="94" t="s">
        <v>39021</v>
      </c>
      <c r="F3" s="95">
        <v>45985.826608796298</v>
      </c>
      <c r="G3" s="96">
        <f t="shared" ref="G3:G4" ca="1" si="0">IFERROR(NOW()-F3,"")</f>
        <v>0.36997210647678003</v>
      </c>
      <c r="H3" s="95">
        <v>45985.805798611109</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36088</v>
      </c>
      <c r="E4" s="94" t="s">
        <v>39021</v>
      </c>
      <c r="F4" s="95"/>
      <c r="G4" s="96">
        <f t="shared" ca="1" si="0"/>
        <v>45986.196580902775</v>
      </c>
      <c r="H4" s="95">
        <v>45986.018564814818</v>
      </c>
      <c r="I4" s="113" t="str">
        <f>IFERROR(VLOOKUP(D4,DB!A:F,6,0),"")</f>
        <v>Generator-SG</v>
      </c>
      <c r="J4" s="113" t="str">
        <f>IFERROR(VLOOKUP(D4,DB!A:G,7,0),"")</f>
        <v>No BB Shifted</v>
      </c>
      <c r="K4" s="97" t="s">
        <v>39118</v>
      </c>
      <c r="L4" s="91" t="str">
        <f>IFERROR(VLOOKUP(D4,DB!A:I,9,0),"")</f>
        <v>Latis</v>
      </c>
    </row>
    <row r="5" spans="1:16" ht="15" customHeight="1">
      <c r="A5" s="113"/>
      <c r="B5" s="113" t="str">
        <f>IFERROR(VLOOKUP(D5,DB!A:K,11,0),"")</f>
        <v/>
      </c>
      <c r="C5" s="93"/>
      <c r="D5" s="91"/>
      <c r="E5" s="94"/>
      <c r="F5" s="95"/>
      <c r="G5" s="96">
        <f t="shared" ref="G5:G67" ca="1" si="1">IFERROR(NOW()-F5,"")</f>
        <v>45986.196580902775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45986.196580902775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45986.196580902775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45986.196580902775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45986.196580902775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45986.196580902775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45986.196580902775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45986.196580902775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45986.196580902775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45986.196580902775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45986.196580902775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45986.196580902775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45986.196580902775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45986.196580902775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45986.196580902775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45986.196580902775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45986.196580902775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45986.196580902775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45986.196580902775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45986.196580902775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45986.196580902775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45986.196580902775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45986.196580902775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45986.196580902775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45986.196580902775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45986.196580902775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45986.196580902775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45986.196580902775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45986.196580902775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45986.196580902775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45986.196580902775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45986.196580902775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45986.196580902775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45986.196580902775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45986.196580902775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45986.196580902775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45986.196580902775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45986.196580902775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45986.196580902775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45986.196580902775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45986.196580902775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45986.196580902775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45986.196580902775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45986.196580902775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45986.196580902775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45986.196580902775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45986.196580902775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45986.196580902775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45986.196580902775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45986.196580902775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45986.196580902775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45986.196580902775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45986.196580902775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45986.196580902775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45986.196580902775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45986.196580902775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45986.196580902775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45986.196580902775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45986.196580902775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45986.196580902775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45986.196580902775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45986.196580902775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45986.196580902775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45986.196580902775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45986.196580902775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45986.196580902775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45986.196580902775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45986.196580902775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45986.196580902775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45986.196580902775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45986.196580902775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45986.196580902775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45986.196580902775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45986.196580902775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45986.196580902775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45986.196580902775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45986.196580902775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45986.196580902775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45986.196580902775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45986.196580902775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45986.196580902775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45986.196580902775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45986.196580902775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45986.196580902775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45986.196580902775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45986.196580902775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45986.196580902775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45986.196580902775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45986.196580902775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45986.196580902775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45986.196580902775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45986.196580902775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45986.196580902775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45986.196580902775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45986.196580902775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45986.196580902775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45986.196580902775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45986.196580902775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45986.196580902775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45986.196580902775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45986.196580902775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45986.196580902775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45986.196580902775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45986.196580902775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45986.196580902775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45986.196580902775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45986.196580902775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45986.196580902775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45986.196580902775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45986.196580902775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45986.196580902775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45986.196580902775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45986.196580902775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45986.196580902775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45986.196580902775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45986.196580902775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45986.196580902775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45986.196580902775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45986.196580902775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45986.196580902775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45986.196580902775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45986.196580902775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45986.196580902775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45986.196580902775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45986.196580902775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45986.196580902775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45986.196580902775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45986.196580902775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45986.196580902775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45986.196580902775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45986.196580902775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45986.196580902775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45986.196580902775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45986.196580902775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45986.196580902775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45986.196580902775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45986.196580902775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45986.196580902775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45986.196580902775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45986.196580902775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45986.196580902775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45986.196580902775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45986.196580902775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45986.196580902775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45986.196580902775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45986.196580902775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45986.196580902775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45986.196580902775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45986.196580902775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45986.196580902775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45986.196580902775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45986.196580902775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45986.196580902775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45986.196580902775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45986.196580902775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45986.196580902775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45986.196580902775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45986.196580902775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45986.196580902775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45986.196580902775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45986.196580902775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45986.196580902775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45986.196580902775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45986.196580902775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45986.196580902775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45986.196580902775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45986.196580902775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45986.196580902775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45986.196580902775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45986.196580902775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45986.196580902775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45986.196580902775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45986.196580902775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45986.196580902775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45986.196580902775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45986.196580902775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45986.196580902775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45986.196580902775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45986.196580902775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45986.196580902775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45986.196580902775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45986.196580902775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45986.196580902775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45986.196580902775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45986.196580902775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45986.196580902775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45986.196580902775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45986.196580902775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45986.196580902775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45986.196580902775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45986.196580902775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45986.196580902775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45986.196580902775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45986.196580902775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45986.196580902775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45986.196580902775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45986.196580902775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45986.196580902775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45986.196580902775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45986.196580902775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45986.196580902775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45986.196580902775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45986.196580902775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45986.196580902775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45986.196580902775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45986.196580902775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45986.196580902775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45986.196580902775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45986.196580902775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45986.196580902775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45986.196580902775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45986.196580902775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45986.196580902775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45986.196580902775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45986.196580902775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45986.196580902775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45986.196580902775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45986.196580902775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45986.196580902775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45986.196580902775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45986.196580902775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45986.196580902775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45986.196580902775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45986.196580902775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45986.196580902775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45986.196580902775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45986.196580902775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45986.196580902775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45986.196580902775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45986.196580902775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45986.196580902775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45986.196580902775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45986.196580902775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45986.196580902775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45986.196580902775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45986.196580902775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45986.196580902775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45986.196580902775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45986.196580902775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45986.196580902775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45986.196580902775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45986.196580902775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45986.196580902775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45986.196580902775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45986.196580902775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45986.196580902775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45986.196580902775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45986.196580902775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45986.196580902775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45986.196580902775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45986.196580902775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45986.196580902775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45986.196580902775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45986.196580902775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45986.196580902775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45986.196580902775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45986.196580902775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45986.196580902775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45986.196580902775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45986.196580902775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45986.196580902775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45986.196580902775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45986.196580902775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45986.196580902775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45986.196580902775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45986.196580902775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45986.196580902775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45986.196580902775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45986.196580902775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45986.196580902775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45986.196580902775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45986.196580902775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45986.196580902775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45986.196580902775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45986.196580902775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45986.196580902775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45986.196580902775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45986.196580902775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45986.196580902775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45986.196580902775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45986.196580902775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45986.196580902775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45986.196580902775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45986.196580902775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45986.196580902775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45986.196580902775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45986.196580902775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45986.196580902775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45986.196580902775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45986.196580902775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45986.196580902775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45986.196580902775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45986.196580902775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45986.196580902775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45986.196580902775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45986.196580902775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45986.196580902775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45986.196580902775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45986.196580902775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45986.196580902775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45986.196580902775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45986.196580902775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45986.196580902775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45986.196580902775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45986.196580902775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45986.196580902775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45986.196580902775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45986.196580902775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45986.196580902775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45986.196580902775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45986.196580902775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45986.196580902775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45986.196580902775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45986.196580902775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45986.196580902775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45986.196580902775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45986.196580902775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45986.196580902775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45986.196580902775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45986.196580902775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45986.196580902775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45986.196580902775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45986.196580902775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45986.196580902775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45986.196580902775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45986.196580902775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45986.196580902775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45986.196580902775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45986.196580902775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45986.196580902775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45986.196580902775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45986.196580902775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45986.196580902775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45986.196580902775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45986.196580902775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45986.196580902775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45986.196580902775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45986.196580902775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45986.196580902775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45986.196580902775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45986.196580902775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45986.196580902775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45986.196580902775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45986.196580902775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45986.196580902775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45986.196580902775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45986.196580902775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45986.196580902775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45986.196580902775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45986.196580902775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45986.196580902775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45986.196580902775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45986.196580902775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45986.196580902775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45986.196580902775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45986.196580902775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45986.196580902775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45986.196580902775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45986.196580902775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45986.196580902775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45986.196580902775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45986.196580902775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45986.196580902775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45986.196580902775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45986.196580902775</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94.364520717586856</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39104</v>
      </c>
      <c r="F3" s="38">
        <v>45926.188877314817</v>
      </c>
      <c r="G3" s="108">
        <f t="shared" ref="G3" ca="1" si="0">IFERROR(NOW()-F3,"")</f>
        <v>60.007703587958531</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39104</v>
      </c>
      <c r="F4" s="110">
        <v>45948.661111111112</v>
      </c>
      <c r="G4" s="111">
        <f t="shared" ref="G4" ca="1" si="1">IFERROR(NOW()-F4,"")</f>
        <v>37.535469791662763</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4.8232822916615987</v>
      </c>
      <c r="H5" s="122">
        <v>45981.360798611109</v>
      </c>
      <c r="I5" s="109" t="str">
        <f>IFERROR(VLOOKUP(D5,DB!A:F,6,0),"")</f>
        <v>SCECO</v>
      </c>
      <c r="J5" s="109" t="str">
        <f>IFERROR(VLOOKUP(D5,DB!A:G,7,0),"")</f>
        <v>Dead</v>
      </c>
      <c r="K5" s="109" t="s">
        <v>39127</v>
      </c>
      <c r="L5" s="109" t="str">
        <f>IFERROR(VLOOKUP(D5,DB!A:I,9,0),"")</f>
        <v>Latis</v>
      </c>
    </row>
    <row r="6" spans="1:13">
      <c r="A6" s="109"/>
      <c r="B6" s="109" t="str">
        <f>IFERROR(VLOOKUP(D6,DB!A:K,11,0),"")</f>
        <v/>
      </c>
      <c r="C6" s="109"/>
      <c r="D6" s="109"/>
      <c r="E6" s="109"/>
      <c r="F6" s="109"/>
      <c r="G6" s="111">
        <f ca="1">IFERROR(NOW()-F6,"")</f>
        <v>45986.196580902775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45986.196580902775</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45986.196580902775</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45986.196580902775</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45986.196580902775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45986.196580902775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45986.196580902775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45986.196580902775</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45986.196580902775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45986.196580902775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45986.196580902775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45986.196580902775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45986.196580902775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45986.196580902775</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45986.196580902775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45986.196580902775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45986.196580902775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45986.196580902775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45986.196580902775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45986.196580902775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45986.196580902775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45986.196580902775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45986.196580902775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45986.196580902775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45986.196580902775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45986.196580902775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45986.196580902775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45986.196580902775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45986.196580902775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45986.196580902775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45986.196580902775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45986.196580902775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45986.196580902775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45986.196580902775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45986.196580902775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45986.196580902775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45986.196580902775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45986.196580902775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45986.196580902775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45986.196580902775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45986.196580902775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45986.196580902775</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c r="B2" s="137" t="str">
        <f>IFERROR(VLOOKUP(D2,DB!A:K,11,0),"")</f>
        <v/>
      </c>
      <c r="C2" s="138"/>
      <c r="D2" s="137"/>
      <c r="E2" s="109"/>
      <c r="F2" s="139"/>
      <c r="G2" s="75">
        <f ca="1">IFERROR(NOW()-F2,"-")</f>
        <v>45986.196580902775</v>
      </c>
      <c r="H2" s="139"/>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45986.196580902775</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45986.196580902775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45986.196580902775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45986.196580902775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45986.196580902775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45986.196580902775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45986.196580902775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45986.196580902775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45986.196580902775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45986.196580902775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45986.196580902775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45986.196580902775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45986.196580902775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45986.196580902775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45986.196580902775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45986.196580902775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45986.196580902775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45986.196580902775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45986.196580902775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45986.196580902775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45986.196580902775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45986.196580902775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45986.196580902775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45986.196580902775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45986.196580902775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45986.196580902775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45986.196580902775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45986.196580902775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45986.196580902775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45986.196580902775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45986.196580902775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45986.196580902775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45986.196580902775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45986.196580902775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45986.196580902775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45986.196580902775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45986.196580902775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45986.196580902775</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45986.196580902775</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45986.196580902775</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45986.196580902775</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45986.196580902775</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2025-11-25T01:43:54Z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